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0" sheetId="1" r:id="rId1"/>
    <sheet name="7.12" sheetId="2" r:id="rId2"/>
    <sheet name="7.13" sheetId="3" r:id="rId3"/>
  </sheets>
  <externalReferences>
    <externalReference r:id="rId6"/>
  </externalReferences>
  <definedNames>
    <definedName name="_xlnm.Print_Area" localSheetId="0">'7.10'!$A$1:$R$29</definedName>
    <definedName name="_xlnm.Print_Area" localSheetId="1">'7.12'!$A$1:$R$29</definedName>
    <definedName name="_xlnm.Print_Area" localSheetId="2">'7.13'!$A$1:$R$29</definedName>
  </definedNames>
  <calcPr fullCalcOnLoad="1"/>
</workbook>
</file>

<file path=xl/sharedStrings.xml><?xml version="1.0" encoding="utf-8"?>
<sst xmlns="http://schemas.openxmlformats.org/spreadsheetml/2006/main" count="191" uniqueCount="111">
  <si>
    <t>月</t>
  </si>
  <si>
    <t>回戦</t>
  </si>
  <si>
    <t>学校名</t>
  </si>
  <si>
    <t>合計</t>
  </si>
  <si>
    <t>)</t>
  </si>
  <si>
    <t>第１試合</t>
  </si>
  <si>
    <t>先発</t>
  </si>
  <si>
    <t xml:space="preserve"> 場  所　｛</t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</si>
  <si>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</si>
  <si>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</si>
  <si>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</si>
  <si>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</si>
  <si>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</si>
  <si>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</si>
  <si>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</si>
  <si>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</si>
  <si>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豊岡こうのとり球場</t>
  </si>
  <si>
    <t>投　手</t>
  </si>
  <si>
    <t>捕手</t>
  </si>
  <si>
    <t>本塁打</t>
  </si>
  <si>
    <t>３塁打</t>
  </si>
  <si>
    <t xml:space="preserve">    ２塁打  </t>
  </si>
  <si>
    <t>水</t>
  </si>
  <si>
    <t>第</t>
  </si>
  <si>
    <t xml:space="preserve">日 </t>
  </si>
  <si>
    <t>年</t>
  </si>
  <si>
    <t>日 (</t>
  </si>
  <si>
    <t>加古川東</t>
  </si>
  <si>
    <t>高田</t>
  </si>
  <si>
    <t>長田</t>
  </si>
  <si>
    <t>日</t>
  </si>
  <si>
    <t>播磨南</t>
  </si>
  <si>
    <t>姫　路</t>
  </si>
  <si>
    <t>足立</t>
  </si>
  <si>
    <t>清水</t>
  </si>
  <si>
    <t>河村</t>
  </si>
  <si>
    <t>中越</t>
  </si>
  <si>
    <t>南中</t>
  </si>
  <si>
    <t>長佐</t>
  </si>
  <si>
    <t>西川</t>
  </si>
  <si>
    <t>澁田</t>
  </si>
  <si>
    <t>岩崎</t>
  </si>
  <si>
    <t>北岡</t>
  </si>
  <si>
    <t>羽岡</t>
  </si>
  <si>
    <t>柴原</t>
  </si>
  <si>
    <t>川本</t>
  </si>
  <si>
    <t>松尾</t>
  </si>
  <si>
    <t>西倉</t>
  </si>
  <si>
    <r>
      <t>第</t>
    </r>
    <r>
      <rPr>
        <b/>
        <sz val="12"/>
        <rFont val="Arial"/>
        <family val="2"/>
      </rPr>
      <t>93</t>
    </r>
    <r>
      <rPr>
        <b/>
        <sz val="12"/>
        <rFont val="ＭＳ Ｐゴシック"/>
        <family val="3"/>
      </rPr>
      <t>回全国高等学校野球選手権 兵庫大会</t>
    </r>
  </si>
  <si>
    <t>)</t>
  </si>
  <si>
    <t xml:space="preserve"> 場  所　｛</t>
  </si>
  <si>
    <t>X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</si>
  <si>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</si>
  <si>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</si>
  <si>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</si>
  <si>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</si>
  <si>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</si>
  <si>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</si>
  <si>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</si>
  <si>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</si>
  <si>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</si>
  <si>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火</t>
  </si>
  <si>
    <t>)</t>
  </si>
  <si>
    <t xml:space="preserve"> 場  所　｛</t>
  </si>
  <si>
    <t>（8回コールド)</t>
  </si>
  <si>
    <t>龍　野</t>
  </si>
  <si>
    <t>有　馬</t>
  </si>
  <si>
    <t>神戸高専</t>
  </si>
  <si>
    <t>宝塚西</t>
  </si>
  <si>
    <t>右手</t>
  </si>
  <si>
    <t>岸本</t>
  </si>
  <si>
    <t>澤田</t>
  </si>
  <si>
    <t>右手</t>
  </si>
  <si>
    <t>木下</t>
  </si>
  <si>
    <t>岡村</t>
  </si>
  <si>
    <t>西原</t>
  </si>
  <si>
    <t>青木</t>
  </si>
  <si>
    <t>大田</t>
  </si>
  <si>
    <t>三田祥雲館</t>
  </si>
  <si>
    <t>藤田</t>
  </si>
  <si>
    <t>藤原</t>
  </si>
  <si>
    <t>小林恵</t>
  </si>
  <si>
    <t>×</t>
  </si>
  <si>
    <t>伊　　和</t>
  </si>
  <si>
    <t>北坂</t>
  </si>
  <si>
    <t>人位</t>
  </si>
  <si>
    <t>打越</t>
  </si>
  <si>
    <t>高鍋</t>
  </si>
  <si>
    <t>山本</t>
  </si>
  <si>
    <t>一色</t>
  </si>
  <si>
    <t>平井</t>
  </si>
  <si>
    <t>和田</t>
  </si>
  <si>
    <t>名取</t>
  </si>
  <si>
    <t>遠藤</t>
  </si>
  <si>
    <t>太田</t>
  </si>
  <si>
    <t>門間</t>
  </si>
  <si>
    <t>中井</t>
  </si>
  <si>
    <t>小西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</si>
  <si>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</si>
  <si>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</si>
  <si>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</si>
  <si>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</si>
  <si>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</si>
  <si>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</si>
  <si>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</si>
  <si>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</si>
  <si>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</si>
  <si>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x</t>
  </si>
  <si>
    <t>淡　路</t>
  </si>
  <si>
    <t>東　灘</t>
  </si>
  <si>
    <t>出　　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</si>
</sst>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31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horizontal="center" vertical="center"/>
    </xf>
    <xf numFmtId="0" fontId="0" fillId="24" borderId="33" xfId="0" applyFill="1" applyBorder="1" applyAlignment="1" applyProtection="1">
      <alignment horizontal="left" vertical="center" shrinkToFit="1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4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10" xfId="0" applyFill="1" applyBorder="1" applyAlignment="1" applyProtection="1">
      <alignment horizontal="distributed" vertical="center"/>
      <protection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181" fontId="0" fillId="24" borderId="38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40" xfId="0" applyNumberFormat="1" applyFill="1" applyBorder="1" applyAlignment="1" applyProtection="1">
      <alignment horizontal="center" vertical="center"/>
      <protection locked="0"/>
    </xf>
    <xf numFmtId="181" fontId="0" fillId="24" borderId="41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awa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1"/>
      <sheetName val="samp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9"/>
  </sheetPr>
  <dimension ref="A1:T2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2" t="s">
        <v>48</v>
      </c>
      <c r="B1" s="83"/>
      <c r="C1" s="83"/>
      <c r="D1" s="83"/>
      <c r="E1" s="83"/>
      <c r="F1" s="83"/>
      <c r="G1" s="83"/>
      <c r="H1" s="29" t="s">
        <v>23</v>
      </c>
      <c r="I1" s="30">
        <v>2</v>
      </c>
      <c r="J1" s="28" t="s">
        <v>24</v>
      </c>
      <c r="K1" s="31">
        <v>2011</v>
      </c>
      <c r="L1" s="3" t="s">
        <v>25</v>
      </c>
      <c r="M1" s="2">
        <v>7</v>
      </c>
      <c r="N1" s="3" t="s">
        <v>0</v>
      </c>
      <c r="O1" s="2">
        <v>10</v>
      </c>
      <c r="P1" s="1" t="s">
        <v>26</v>
      </c>
      <c r="Q1" s="4" t="s">
        <v>30</v>
      </c>
      <c r="R1" s="5" t="s">
        <v>49</v>
      </c>
    </row>
    <row r="2" ht="5.25" customHeight="1"/>
    <row r="3" spans="11:18" ht="18.75" customHeight="1">
      <c r="K3" s="85" t="s">
        <v>50</v>
      </c>
      <c r="L3" s="85"/>
      <c r="M3" s="50" t="s">
        <v>16</v>
      </c>
      <c r="N3" s="50"/>
      <c r="O3" s="50"/>
      <c r="P3" s="50"/>
      <c r="Q3" s="50"/>
      <c r="R3" s="7" t="s">
        <v>8</v>
      </c>
    </row>
    <row r="4" spans="1:20" s="38" customFormat="1" ht="18.75" customHeight="1">
      <c r="A4" s="49"/>
      <c r="B4" s="32">
        <v>1</v>
      </c>
      <c r="C4" s="8" t="s">
        <v>1</v>
      </c>
      <c r="D4" s="6"/>
      <c r="E4" s="84" t="s">
        <v>5</v>
      </c>
      <c r="F4" s="84"/>
      <c r="G4" s="78" t="s">
        <v>9</v>
      </c>
      <c r="H4" s="78"/>
      <c r="I4" s="76">
        <v>0.4166666666666667</v>
      </c>
      <c r="J4" s="76"/>
      <c r="K4" s="54" t="s">
        <v>10</v>
      </c>
      <c r="L4" s="54"/>
      <c r="M4" s="76">
        <v>0.4986111111111111</v>
      </c>
      <c r="N4" s="76"/>
      <c r="O4" s="54" t="s">
        <v>11</v>
      </c>
      <c r="P4" s="54"/>
      <c r="Q4" s="51">
        <f>SUM(M4-I4)</f>
        <v>0.08194444444444443</v>
      </c>
      <c r="R4" s="51"/>
      <c r="T4" s="39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4" t="s">
        <v>2</v>
      </c>
      <c r="B6" s="86"/>
      <c r="C6" s="41">
        <v>1</v>
      </c>
      <c r="D6" s="42">
        <v>2</v>
      </c>
      <c r="E6" s="43">
        <v>3</v>
      </c>
      <c r="F6" s="41">
        <v>4</v>
      </c>
      <c r="G6" s="42">
        <v>5</v>
      </c>
      <c r="H6" s="43">
        <v>6</v>
      </c>
      <c r="I6" s="41">
        <v>7</v>
      </c>
      <c r="J6" s="42">
        <v>8</v>
      </c>
      <c r="K6" s="43">
        <v>9</v>
      </c>
      <c r="L6" s="12">
        <v>10</v>
      </c>
      <c r="M6" s="13">
        <v>11</v>
      </c>
      <c r="N6" s="44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31</v>
      </c>
      <c r="B7" s="87"/>
      <c r="C7" s="16">
        <v>0</v>
      </c>
      <c r="D7" s="17">
        <v>0</v>
      </c>
      <c r="E7" s="45">
        <v>2</v>
      </c>
      <c r="F7" s="16">
        <v>1</v>
      </c>
      <c r="G7" s="17">
        <v>0</v>
      </c>
      <c r="H7" s="46">
        <v>0</v>
      </c>
      <c r="I7" s="16">
        <v>0</v>
      </c>
      <c r="J7" s="17">
        <v>0</v>
      </c>
      <c r="K7" s="46">
        <v>0</v>
      </c>
      <c r="L7" s="16"/>
      <c r="M7" s="17"/>
      <c r="N7" s="46"/>
      <c r="O7" s="47"/>
      <c r="P7" s="17"/>
      <c r="Q7" s="18"/>
      <c r="R7" s="40">
        <f>SUM(C7:Q7)</f>
        <v>3</v>
      </c>
    </row>
    <row r="8" spans="1:18" ht="27.75" customHeight="1">
      <c r="A8" s="79" t="s">
        <v>32</v>
      </c>
      <c r="B8" s="87"/>
      <c r="C8" s="16">
        <v>0</v>
      </c>
      <c r="D8" s="17">
        <v>0</v>
      </c>
      <c r="E8" s="45">
        <v>1</v>
      </c>
      <c r="F8" s="16">
        <v>0</v>
      </c>
      <c r="G8" s="17">
        <v>0</v>
      </c>
      <c r="H8" s="46">
        <v>1</v>
      </c>
      <c r="I8" s="16">
        <v>1</v>
      </c>
      <c r="J8" s="17">
        <v>1</v>
      </c>
      <c r="K8" s="48" t="s">
        <v>51</v>
      </c>
      <c r="L8" s="16"/>
      <c r="M8" s="17"/>
      <c r="N8" s="48"/>
      <c r="O8" s="47"/>
      <c r="P8" s="17"/>
      <c r="Q8" s="18"/>
      <c r="R8" s="40">
        <f>SUM(C8:Q8)</f>
        <v>4</v>
      </c>
    </row>
    <row r="9" spans="1:18" ht="21" customHeight="1">
      <c r="A9" s="74" t="s">
        <v>2</v>
      </c>
      <c r="B9" s="75"/>
      <c r="C9" s="80" t="s">
        <v>52</v>
      </c>
      <c r="D9" s="71"/>
      <c r="E9" s="71"/>
      <c r="F9" s="71"/>
      <c r="G9" s="71"/>
      <c r="H9" s="81"/>
      <c r="I9" s="70" t="s">
        <v>53</v>
      </c>
      <c r="J9" s="72"/>
      <c r="K9" s="77" t="s">
        <v>54</v>
      </c>
      <c r="L9" s="53"/>
      <c r="M9" s="52" t="s">
        <v>55</v>
      </c>
      <c r="N9" s="53"/>
      <c r="O9" s="70" t="s">
        <v>56</v>
      </c>
      <c r="P9" s="71"/>
      <c r="Q9" s="71"/>
      <c r="R9" s="72"/>
    </row>
    <row r="10" spans="1:18" ht="16.5" customHeight="1">
      <c r="A10" s="63" t="str">
        <f>A7</f>
        <v>播磨南</v>
      </c>
      <c r="B10" s="64"/>
      <c r="C10" s="19" t="s">
        <v>6</v>
      </c>
      <c r="D10" s="35" t="s">
        <v>34</v>
      </c>
      <c r="E10" s="68"/>
      <c r="F10" s="20">
        <v>4</v>
      </c>
      <c r="G10" s="35"/>
      <c r="H10" s="56"/>
      <c r="I10" s="55" t="s">
        <v>35</v>
      </c>
      <c r="J10" s="59"/>
      <c r="K10" s="59" t="s">
        <v>36</v>
      </c>
      <c r="L10" s="68"/>
      <c r="M10" s="55"/>
      <c r="N10" s="56"/>
      <c r="O10" s="35" t="s">
        <v>37</v>
      </c>
      <c r="P10" s="68"/>
      <c r="Q10" s="55"/>
      <c r="R10" s="59"/>
    </row>
    <row r="11" spans="1:18" ht="16.5" customHeight="1">
      <c r="A11" s="63"/>
      <c r="B11" s="64"/>
      <c r="C11" s="21">
        <v>2</v>
      </c>
      <c r="D11" s="36"/>
      <c r="E11" s="69"/>
      <c r="F11" s="22">
        <v>5</v>
      </c>
      <c r="G11" s="36"/>
      <c r="H11" s="58"/>
      <c r="I11" s="57"/>
      <c r="J11" s="60"/>
      <c r="K11" s="60"/>
      <c r="L11" s="69"/>
      <c r="M11" s="57"/>
      <c r="N11" s="58"/>
      <c r="O11" s="36" t="s">
        <v>38</v>
      </c>
      <c r="P11" s="69"/>
      <c r="Q11" s="57"/>
      <c r="R11" s="60"/>
    </row>
    <row r="12" spans="1:18" ht="16.5" customHeight="1">
      <c r="A12" s="65"/>
      <c r="B12" s="66"/>
      <c r="C12" s="23">
        <v>3</v>
      </c>
      <c r="D12" s="37"/>
      <c r="E12" s="73"/>
      <c r="F12" s="24">
        <v>6</v>
      </c>
      <c r="G12" s="37"/>
      <c r="H12" s="34"/>
      <c r="I12" s="33"/>
      <c r="J12" s="67"/>
      <c r="K12" s="67"/>
      <c r="L12" s="73"/>
      <c r="M12" s="33"/>
      <c r="N12" s="34"/>
      <c r="O12" s="37"/>
      <c r="P12" s="73"/>
      <c r="Q12" s="33"/>
      <c r="R12" s="67"/>
    </row>
    <row r="13" spans="1:18" ht="16.5" customHeight="1">
      <c r="A13" s="61" t="str">
        <f>A8</f>
        <v>姫　路</v>
      </c>
      <c r="B13" s="62"/>
      <c r="C13" s="19" t="s">
        <v>6</v>
      </c>
      <c r="D13" s="35" t="s">
        <v>39</v>
      </c>
      <c r="E13" s="68"/>
      <c r="F13" s="20">
        <v>4</v>
      </c>
      <c r="G13" s="35"/>
      <c r="H13" s="56"/>
      <c r="I13" s="55" t="s">
        <v>40</v>
      </c>
      <c r="J13" s="59"/>
      <c r="K13" s="59" t="s">
        <v>41</v>
      </c>
      <c r="L13" s="68"/>
      <c r="M13" s="55" t="s">
        <v>42</v>
      </c>
      <c r="N13" s="56"/>
      <c r="O13" s="35" t="s">
        <v>43</v>
      </c>
      <c r="P13" s="68"/>
      <c r="Q13" s="55"/>
      <c r="R13" s="59"/>
    </row>
    <row r="14" spans="1:18" ht="16.5" customHeight="1">
      <c r="A14" s="63"/>
      <c r="B14" s="64"/>
      <c r="C14" s="21">
        <v>2</v>
      </c>
      <c r="D14" s="36"/>
      <c r="E14" s="69"/>
      <c r="F14" s="22">
        <v>5</v>
      </c>
      <c r="G14" s="36"/>
      <c r="H14" s="58"/>
      <c r="I14" s="57"/>
      <c r="J14" s="60"/>
      <c r="K14" s="60"/>
      <c r="L14" s="69"/>
      <c r="M14" s="57"/>
      <c r="N14" s="58"/>
      <c r="O14" s="36" t="s">
        <v>42</v>
      </c>
      <c r="P14" s="69"/>
      <c r="Q14" s="57"/>
      <c r="R14" s="60"/>
    </row>
    <row r="15" spans="1:18" ht="16.5" customHeight="1">
      <c r="A15" s="65"/>
      <c r="B15" s="66"/>
      <c r="C15" s="23">
        <v>3</v>
      </c>
      <c r="D15" s="37"/>
      <c r="E15" s="73"/>
      <c r="F15" s="24">
        <v>6</v>
      </c>
      <c r="G15" s="37"/>
      <c r="H15" s="34"/>
      <c r="I15" s="33"/>
      <c r="J15" s="67"/>
      <c r="K15" s="67"/>
      <c r="L15" s="73"/>
      <c r="M15" s="33"/>
      <c r="N15" s="34"/>
      <c r="O15" s="37"/>
      <c r="P15" s="73"/>
      <c r="Q15" s="33"/>
      <c r="R15" s="6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8" customFormat="1" ht="18.75" customHeight="1">
      <c r="A17" s="49"/>
      <c r="B17" s="32">
        <v>1</v>
      </c>
      <c r="C17" s="8" t="s">
        <v>1</v>
      </c>
      <c r="D17" s="6"/>
      <c r="E17" s="84" t="s">
        <v>57</v>
      </c>
      <c r="F17" s="84"/>
      <c r="G17" s="78" t="s">
        <v>58</v>
      </c>
      <c r="H17" s="78"/>
      <c r="I17" s="76">
        <v>0.5361111111111111</v>
      </c>
      <c r="J17" s="76"/>
      <c r="K17" s="54" t="s">
        <v>59</v>
      </c>
      <c r="L17" s="54"/>
      <c r="M17" s="76">
        <v>0.6055555555555555</v>
      </c>
      <c r="N17" s="76"/>
      <c r="O17" s="54" t="s">
        <v>60</v>
      </c>
      <c r="P17" s="54"/>
      <c r="Q17" s="51">
        <f>SUM(M17-I17)</f>
        <v>0.06944444444444442</v>
      </c>
      <c r="R17" s="51"/>
      <c r="T17" s="39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4" t="s">
        <v>2</v>
      </c>
      <c r="B19" s="86"/>
      <c r="C19" s="41">
        <v>1</v>
      </c>
      <c r="D19" s="42">
        <v>2</v>
      </c>
      <c r="E19" s="43">
        <v>3</v>
      </c>
      <c r="F19" s="41">
        <v>4</v>
      </c>
      <c r="G19" s="42">
        <v>5</v>
      </c>
      <c r="H19" s="43">
        <v>6</v>
      </c>
      <c r="I19" s="41">
        <v>7</v>
      </c>
      <c r="J19" s="42">
        <v>8</v>
      </c>
      <c r="K19" s="13">
        <v>9</v>
      </c>
      <c r="L19" s="12">
        <v>10</v>
      </c>
      <c r="M19" s="13">
        <v>11</v>
      </c>
      <c r="N19" s="44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65</v>
      </c>
      <c r="B20" s="87"/>
      <c r="C20" s="16">
        <v>3</v>
      </c>
      <c r="D20" s="17">
        <v>0</v>
      </c>
      <c r="E20" s="45">
        <v>0</v>
      </c>
      <c r="F20" s="16">
        <v>0</v>
      </c>
      <c r="G20" s="17">
        <v>0</v>
      </c>
      <c r="H20" s="46">
        <v>0</v>
      </c>
      <c r="I20" s="16">
        <v>1</v>
      </c>
      <c r="J20" s="17">
        <v>4</v>
      </c>
      <c r="K20" s="17"/>
      <c r="L20" s="88" t="s">
        <v>64</v>
      </c>
      <c r="M20" s="89"/>
      <c r="N20" s="90"/>
      <c r="O20" s="47"/>
      <c r="P20" s="17"/>
      <c r="Q20" s="18"/>
      <c r="R20" s="40">
        <f>SUM(C20:Q20)</f>
        <v>8</v>
      </c>
    </row>
    <row r="21" spans="1:18" ht="27.75" customHeight="1">
      <c r="A21" s="79" t="s">
        <v>66</v>
      </c>
      <c r="B21" s="87"/>
      <c r="C21" s="16">
        <v>0</v>
      </c>
      <c r="D21" s="17">
        <v>0</v>
      </c>
      <c r="E21" s="45">
        <v>0</v>
      </c>
      <c r="F21" s="16">
        <v>0</v>
      </c>
      <c r="G21" s="17">
        <v>0</v>
      </c>
      <c r="H21" s="46">
        <v>0</v>
      </c>
      <c r="I21" s="16">
        <v>0</v>
      </c>
      <c r="J21" s="17">
        <v>0</v>
      </c>
      <c r="K21" s="17"/>
      <c r="L21" s="91"/>
      <c r="M21" s="92"/>
      <c r="N21" s="93"/>
      <c r="O21" s="47"/>
      <c r="P21" s="17"/>
      <c r="Q21" s="18"/>
      <c r="R21" s="40">
        <f>SUM(C21:Q21)</f>
        <v>0</v>
      </c>
    </row>
    <row r="22" spans="1:18" ht="21" customHeight="1">
      <c r="A22" s="74" t="s">
        <v>2</v>
      </c>
      <c r="B22" s="75"/>
      <c r="C22" s="80" t="s">
        <v>52</v>
      </c>
      <c r="D22" s="71"/>
      <c r="E22" s="71"/>
      <c r="F22" s="71"/>
      <c r="G22" s="71"/>
      <c r="H22" s="81"/>
      <c r="I22" s="70" t="s">
        <v>53</v>
      </c>
      <c r="J22" s="72"/>
      <c r="K22" s="77" t="s">
        <v>54</v>
      </c>
      <c r="L22" s="53"/>
      <c r="M22" s="52" t="s">
        <v>55</v>
      </c>
      <c r="N22" s="53"/>
      <c r="O22" s="70" t="s">
        <v>56</v>
      </c>
      <c r="P22" s="71"/>
      <c r="Q22" s="71"/>
      <c r="R22" s="72"/>
    </row>
    <row r="23" spans="1:18" ht="16.5" customHeight="1">
      <c r="A23" s="63" t="str">
        <f>A20</f>
        <v>龍　野</v>
      </c>
      <c r="B23" s="64"/>
      <c r="C23" s="19" t="s">
        <v>6</v>
      </c>
      <c r="D23" s="35" t="s">
        <v>44</v>
      </c>
      <c r="E23" s="68"/>
      <c r="F23" s="20">
        <v>4</v>
      </c>
      <c r="G23" s="35"/>
      <c r="H23" s="56"/>
      <c r="I23" s="55" t="s">
        <v>39</v>
      </c>
      <c r="J23" s="59"/>
      <c r="K23" s="59"/>
      <c r="L23" s="68"/>
      <c r="M23" s="55" t="s">
        <v>45</v>
      </c>
      <c r="N23" s="56"/>
      <c r="O23" s="35"/>
      <c r="P23" s="68"/>
      <c r="Q23" s="55"/>
      <c r="R23" s="59"/>
    </row>
    <row r="24" spans="1:18" ht="16.5" customHeight="1">
      <c r="A24" s="63"/>
      <c r="B24" s="64"/>
      <c r="C24" s="21">
        <v>2</v>
      </c>
      <c r="D24" s="36"/>
      <c r="E24" s="69"/>
      <c r="F24" s="22">
        <v>5</v>
      </c>
      <c r="G24" s="36"/>
      <c r="H24" s="58"/>
      <c r="I24" s="57"/>
      <c r="J24" s="60"/>
      <c r="K24" s="60"/>
      <c r="L24" s="69"/>
      <c r="M24" s="57"/>
      <c r="N24" s="58"/>
      <c r="O24" s="36"/>
      <c r="P24" s="69"/>
      <c r="Q24" s="57"/>
      <c r="R24" s="60"/>
    </row>
    <row r="25" spans="1:18" ht="16.5" customHeight="1">
      <c r="A25" s="65"/>
      <c r="B25" s="66"/>
      <c r="C25" s="23">
        <v>3</v>
      </c>
      <c r="D25" s="37"/>
      <c r="E25" s="73"/>
      <c r="F25" s="24">
        <v>6</v>
      </c>
      <c r="G25" s="37"/>
      <c r="H25" s="34"/>
      <c r="I25" s="33"/>
      <c r="J25" s="67"/>
      <c r="K25" s="67"/>
      <c r="L25" s="73"/>
      <c r="M25" s="33"/>
      <c r="N25" s="34"/>
      <c r="O25" s="37"/>
      <c r="P25" s="73"/>
      <c r="Q25" s="33"/>
      <c r="R25" s="67"/>
    </row>
    <row r="26" spans="1:18" ht="16.5" customHeight="1">
      <c r="A26" s="61" t="str">
        <f>A21</f>
        <v>有　馬</v>
      </c>
      <c r="B26" s="62"/>
      <c r="C26" s="19" t="s">
        <v>6</v>
      </c>
      <c r="D26" s="35" t="s">
        <v>46</v>
      </c>
      <c r="E26" s="68"/>
      <c r="F26" s="20">
        <v>4</v>
      </c>
      <c r="G26" s="35"/>
      <c r="H26" s="56"/>
      <c r="I26" s="55" t="s">
        <v>47</v>
      </c>
      <c r="J26" s="59"/>
      <c r="K26" s="59"/>
      <c r="L26" s="68"/>
      <c r="M26" s="55"/>
      <c r="N26" s="56"/>
      <c r="O26" s="35"/>
      <c r="P26" s="68"/>
      <c r="Q26" s="55"/>
      <c r="R26" s="59"/>
    </row>
    <row r="27" spans="1:18" ht="16.5" customHeight="1">
      <c r="A27" s="63"/>
      <c r="B27" s="64"/>
      <c r="C27" s="21">
        <v>2</v>
      </c>
      <c r="D27" s="36"/>
      <c r="E27" s="69"/>
      <c r="F27" s="22">
        <v>5</v>
      </c>
      <c r="G27" s="36"/>
      <c r="H27" s="58"/>
      <c r="I27" s="57"/>
      <c r="J27" s="60"/>
      <c r="K27" s="60"/>
      <c r="L27" s="69"/>
      <c r="M27" s="57"/>
      <c r="N27" s="58"/>
      <c r="O27" s="36"/>
      <c r="P27" s="69"/>
      <c r="Q27" s="57"/>
      <c r="R27" s="60"/>
    </row>
    <row r="28" spans="1:18" ht="16.5" customHeight="1">
      <c r="A28" s="65"/>
      <c r="B28" s="66"/>
      <c r="C28" s="23">
        <v>3</v>
      </c>
      <c r="D28" s="37"/>
      <c r="E28" s="73"/>
      <c r="F28" s="24">
        <v>6</v>
      </c>
      <c r="G28" s="37"/>
      <c r="H28" s="34"/>
      <c r="I28" s="33"/>
      <c r="J28" s="67"/>
      <c r="K28" s="67"/>
      <c r="L28" s="73"/>
      <c r="M28" s="33"/>
      <c r="N28" s="34"/>
      <c r="O28" s="37"/>
      <c r="P28" s="73"/>
      <c r="Q28" s="33"/>
      <c r="R28" s="6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I26:J26"/>
    <mergeCell ref="A26:B28"/>
    <mergeCell ref="D28:E28"/>
    <mergeCell ref="G28:H28"/>
    <mergeCell ref="I28:J28"/>
    <mergeCell ref="I27:J27"/>
    <mergeCell ref="D27:E27"/>
    <mergeCell ref="K28:L28"/>
    <mergeCell ref="M15:N15"/>
    <mergeCell ref="O13:P13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K22:L22"/>
    <mergeCell ref="O25:P25"/>
    <mergeCell ref="Q25:R25"/>
    <mergeCell ref="M13:N13"/>
    <mergeCell ref="M14:N14"/>
    <mergeCell ref="O22:R22"/>
    <mergeCell ref="O17:P17"/>
    <mergeCell ref="G17:H17"/>
    <mergeCell ref="K17:L17"/>
    <mergeCell ref="M17:N17"/>
    <mergeCell ref="L20:N21"/>
    <mergeCell ref="M25:N25"/>
    <mergeCell ref="K25:L25"/>
    <mergeCell ref="I25:J25"/>
    <mergeCell ref="O23:P23"/>
    <mergeCell ref="M23:N23"/>
    <mergeCell ref="O24:P24"/>
    <mergeCell ref="O28:P28"/>
    <mergeCell ref="Q28:R28"/>
    <mergeCell ref="Q24:R24"/>
    <mergeCell ref="O26:P26"/>
    <mergeCell ref="Q26:R26"/>
    <mergeCell ref="M26:N26"/>
    <mergeCell ref="D26:E26"/>
    <mergeCell ref="M28:N28"/>
    <mergeCell ref="K27:L27"/>
    <mergeCell ref="K26:L26"/>
    <mergeCell ref="A20:B20"/>
    <mergeCell ref="A21:B21"/>
    <mergeCell ref="G25:H25"/>
    <mergeCell ref="G24:H24"/>
    <mergeCell ref="G27:H27"/>
    <mergeCell ref="G26:H26"/>
    <mergeCell ref="A22:B22"/>
    <mergeCell ref="C22:H22"/>
    <mergeCell ref="A19:B19"/>
    <mergeCell ref="A13:B15"/>
    <mergeCell ref="G12:H12"/>
    <mergeCell ref="I12:J12"/>
    <mergeCell ref="I15:J15"/>
    <mergeCell ref="K10:L10"/>
    <mergeCell ref="K11:L11"/>
    <mergeCell ref="D10:E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M10:N10"/>
    <mergeCell ref="M11:N11"/>
    <mergeCell ref="M12:N12"/>
    <mergeCell ref="O10:P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A8:B8"/>
    <mergeCell ref="I10:J10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D12:E12"/>
    <mergeCell ref="K3:L3"/>
    <mergeCell ref="K23:L23"/>
    <mergeCell ref="D14:E14"/>
    <mergeCell ref="D13:E13"/>
  </mergeCells>
  <dataValidations count="2">
    <dataValidation allowBlank="1" showInputMessage="1" showErrorMessage="1" imeMode="halfAlpha" sqref="M17:N17 I17:J17 C20:K21 O20:Q21 L20 O1 C7:Q8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2" t="s">
        <v>48</v>
      </c>
      <c r="B1" s="83"/>
      <c r="C1" s="83"/>
      <c r="D1" s="83"/>
      <c r="E1" s="83"/>
      <c r="F1" s="83"/>
      <c r="G1" s="83"/>
      <c r="H1" s="29" t="s">
        <v>23</v>
      </c>
      <c r="I1" s="30">
        <v>3</v>
      </c>
      <c r="J1" s="28" t="s">
        <v>24</v>
      </c>
      <c r="K1" s="31">
        <v>2011</v>
      </c>
      <c r="L1" s="3" t="s">
        <v>25</v>
      </c>
      <c r="M1" s="2">
        <v>7</v>
      </c>
      <c r="N1" s="3" t="s">
        <v>0</v>
      </c>
      <c r="O1" s="2">
        <v>12</v>
      </c>
      <c r="P1" s="1" t="s">
        <v>26</v>
      </c>
      <c r="Q1" s="4" t="s">
        <v>61</v>
      </c>
      <c r="R1" s="5" t="s">
        <v>62</v>
      </c>
    </row>
    <row r="2" ht="5.25" customHeight="1"/>
    <row r="3" spans="11:18" ht="18.75" customHeight="1">
      <c r="K3" s="85" t="s">
        <v>63</v>
      </c>
      <c r="L3" s="85"/>
      <c r="M3" s="50" t="s">
        <v>16</v>
      </c>
      <c r="N3" s="50"/>
      <c r="O3" s="50"/>
      <c r="P3" s="50"/>
      <c r="Q3" s="50"/>
      <c r="R3" s="7" t="s">
        <v>8</v>
      </c>
    </row>
    <row r="4" spans="1:20" s="38" customFormat="1" ht="18.75" customHeight="1">
      <c r="A4" s="49"/>
      <c r="B4" s="32">
        <v>1</v>
      </c>
      <c r="C4" s="8" t="s">
        <v>1</v>
      </c>
      <c r="D4" s="6"/>
      <c r="E4" s="84" t="s">
        <v>5</v>
      </c>
      <c r="F4" s="84"/>
      <c r="G4" s="78" t="s">
        <v>9</v>
      </c>
      <c r="H4" s="78"/>
      <c r="I4" s="76">
        <v>0.4131944444444444</v>
      </c>
      <c r="J4" s="76"/>
      <c r="K4" s="54" t="s">
        <v>10</v>
      </c>
      <c r="L4" s="54"/>
      <c r="M4" s="76">
        <v>0.4979166666666666</v>
      </c>
      <c r="N4" s="76"/>
      <c r="O4" s="54" t="s">
        <v>11</v>
      </c>
      <c r="P4" s="54"/>
      <c r="Q4" s="51">
        <f>SUM(M4-I4)</f>
        <v>0.0847222222222222</v>
      </c>
      <c r="R4" s="51"/>
      <c r="T4" s="39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4" t="s">
        <v>2</v>
      </c>
      <c r="B6" s="86"/>
      <c r="C6" s="41">
        <v>1</v>
      </c>
      <c r="D6" s="42">
        <v>2</v>
      </c>
      <c r="E6" s="43">
        <v>3</v>
      </c>
      <c r="F6" s="41">
        <v>4</v>
      </c>
      <c r="G6" s="42">
        <v>5</v>
      </c>
      <c r="H6" s="43">
        <v>6</v>
      </c>
      <c r="I6" s="41">
        <v>7</v>
      </c>
      <c r="J6" s="42">
        <v>8</v>
      </c>
      <c r="K6" s="43">
        <v>9</v>
      </c>
      <c r="L6" s="12">
        <v>10</v>
      </c>
      <c r="M6" s="13">
        <v>11</v>
      </c>
      <c r="N6" s="44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67</v>
      </c>
      <c r="B7" s="87"/>
      <c r="C7" s="16">
        <v>5</v>
      </c>
      <c r="D7" s="17">
        <v>0</v>
      </c>
      <c r="E7" s="45">
        <v>0</v>
      </c>
      <c r="F7" s="16">
        <v>2</v>
      </c>
      <c r="G7" s="17">
        <v>1</v>
      </c>
      <c r="H7" s="46">
        <v>0</v>
      </c>
      <c r="I7" s="16">
        <v>0</v>
      </c>
      <c r="J7" s="17">
        <v>0</v>
      </c>
      <c r="K7" s="46">
        <v>0</v>
      </c>
      <c r="L7" s="16"/>
      <c r="M7" s="17"/>
      <c r="N7" s="46"/>
      <c r="O7" s="47"/>
      <c r="P7" s="17"/>
      <c r="Q7" s="18"/>
      <c r="R7" s="40">
        <f>SUM(C7:Q7)</f>
        <v>8</v>
      </c>
    </row>
    <row r="8" spans="1:18" ht="27.75" customHeight="1">
      <c r="A8" s="79" t="s">
        <v>68</v>
      </c>
      <c r="B8" s="87"/>
      <c r="C8" s="16">
        <v>1</v>
      </c>
      <c r="D8" s="17">
        <v>3</v>
      </c>
      <c r="E8" s="45">
        <v>0</v>
      </c>
      <c r="F8" s="16">
        <v>0</v>
      </c>
      <c r="G8" s="17">
        <v>0</v>
      </c>
      <c r="H8" s="46">
        <v>0</v>
      </c>
      <c r="I8" s="16">
        <v>0</v>
      </c>
      <c r="J8" s="17">
        <v>0</v>
      </c>
      <c r="K8" s="48">
        <v>0</v>
      </c>
      <c r="L8" s="16"/>
      <c r="M8" s="17"/>
      <c r="N8" s="48"/>
      <c r="O8" s="47"/>
      <c r="P8" s="17"/>
      <c r="Q8" s="18"/>
      <c r="R8" s="40">
        <f>SUM(C8:Q8)</f>
        <v>4</v>
      </c>
    </row>
    <row r="9" spans="1:18" ht="21" customHeight="1">
      <c r="A9" s="74" t="s">
        <v>2</v>
      </c>
      <c r="B9" s="75"/>
      <c r="C9" s="80" t="s">
        <v>17</v>
      </c>
      <c r="D9" s="71"/>
      <c r="E9" s="71"/>
      <c r="F9" s="71"/>
      <c r="G9" s="71"/>
      <c r="H9" s="81"/>
      <c r="I9" s="70" t="s">
        <v>18</v>
      </c>
      <c r="J9" s="72"/>
      <c r="K9" s="77" t="s">
        <v>19</v>
      </c>
      <c r="L9" s="53"/>
      <c r="M9" s="52" t="s">
        <v>20</v>
      </c>
      <c r="N9" s="53"/>
      <c r="O9" s="70" t="s">
        <v>21</v>
      </c>
      <c r="P9" s="71"/>
      <c r="Q9" s="71"/>
      <c r="R9" s="72"/>
    </row>
    <row r="10" spans="1:18" ht="16.5" customHeight="1">
      <c r="A10" s="63" t="str">
        <f>A7</f>
        <v>神戸高専</v>
      </c>
      <c r="B10" s="64"/>
      <c r="C10" s="19" t="s">
        <v>6</v>
      </c>
      <c r="D10" s="35" t="s">
        <v>69</v>
      </c>
      <c r="E10" s="68"/>
      <c r="F10" s="20">
        <v>4</v>
      </c>
      <c r="G10" s="35"/>
      <c r="H10" s="56"/>
      <c r="I10" s="55" t="s">
        <v>70</v>
      </c>
      <c r="J10" s="59"/>
      <c r="K10" s="59"/>
      <c r="L10" s="68"/>
      <c r="M10" s="55" t="s">
        <v>71</v>
      </c>
      <c r="N10" s="56"/>
      <c r="O10" s="35" t="s">
        <v>72</v>
      </c>
      <c r="P10" s="68"/>
      <c r="Q10" s="55"/>
      <c r="R10" s="59"/>
    </row>
    <row r="11" spans="1:18" ht="16.5" customHeight="1">
      <c r="A11" s="63"/>
      <c r="B11" s="64"/>
      <c r="C11" s="21">
        <v>2</v>
      </c>
      <c r="D11" s="36"/>
      <c r="E11" s="69"/>
      <c r="F11" s="22">
        <v>5</v>
      </c>
      <c r="G11" s="36"/>
      <c r="H11" s="58"/>
      <c r="I11" s="57"/>
      <c r="J11" s="60"/>
      <c r="K11" s="60"/>
      <c r="L11" s="69"/>
      <c r="M11" s="57"/>
      <c r="N11" s="58"/>
      <c r="O11" s="36" t="s">
        <v>28</v>
      </c>
      <c r="P11" s="69"/>
      <c r="Q11" s="57"/>
      <c r="R11" s="60"/>
    </row>
    <row r="12" spans="1:18" ht="16.5" customHeight="1">
      <c r="A12" s="65"/>
      <c r="B12" s="66"/>
      <c r="C12" s="23">
        <v>3</v>
      </c>
      <c r="D12" s="37"/>
      <c r="E12" s="73"/>
      <c r="F12" s="24">
        <v>6</v>
      </c>
      <c r="G12" s="37"/>
      <c r="H12" s="34"/>
      <c r="I12" s="33"/>
      <c r="J12" s="67"/>
      <c r="K12" s="67"/>
      <c r="L12" s="73"/>
      <c r="M12" s="33"/>
      <c r="N12" s="34"/>
      <c r="O12" s="37" t="s">
        <v>73</v>
      </c>
      <c r="P12" s="73"/>
      <c r="Q12" s="33"/>
      <c r="R12" s="67"/>
    </row>
    <row r="13" spans="1:18" ht="16.5" customHeight="1">
      <c r="A13" s="61" t="str">
        <f>A8</f>
        <v>宝塚西</v>
      </c>
      <c r="B13" s="62"/>
      <c r="C13" s="19" t="s">
        <v>6</v>
      </c>
      <c r="D13" s="35" t="s">
        <v>74</v>
      </c>
      <c r="E13" s="68"/>
      <c r="F13" s="20">
        <v>4</v>
      </c>
      <c r="G13" s="35"/>
      <c r="H13" s="56"/>
      <c r="I13" s="55" t="s">
        <v>75</v>
      </c>
      <c r="J13" s="59"/>
      <c r="K13" s="59"/>
      <c r="L13" s="68"/>
      <c r="M13" s="55" t="s">
        <v>76</v>
      </c>
      <c r="N13" s="56"/>
      <c r="O13" s="35" t="s">
        <v>76</v>
      </c>
      <c r="P13" s="68"/>
      <c r="Q13" s="55"/>
      <c r="R13" s="59"/>
    </row>
    <row r="14" spans="1:18" ht="16.5" customHeight="1">
      <c r="A14" s="63"/>
      <c r="B14" s="64"/>
      <c r="C14" s="21">
        <v>2</v>
      </c>
      <c r="D14" s="36"/>
      <c r="E14" s="69"/>
      <c r="F14" s="22">
        <v>5</v>
      </c>
      <c r="G14" s="36"/>
      <c r="H14" s="58"/>
      <c r="I14" s="57"/>
      <c r="J14" s="60"/>
      <c r="K14" s="60"/>
      <c r="L14" s="69"/>
      <c r="M14" s="57"/>
      <c r="N14" s="58"/>
      <c r="O14" s="36" t="s">
        <v>77</v>
      </c>
      <c r="P14" s="69"/>
      <c r="Q14" s="57"/>
      <c r="R14" s="60"/>
    </row>
    <row r="15" spans="1:18" ht="16.5" customHeight="1">
      <c r="A15" s="65"/>
      <c r="B15" s="66"/>
      <c r="C15" s="23">
        <v>3</v>
      </c>
      <c r="D15" s="37"/>
      <c r="E15" s="73"/>
      <c r="F15" s="24">
        <v>6</v>
      </c>
      <c r="G15" s="37"/>
      <c r="H15" s="34"/>
      <c r="I15" s="33"/>
      <c r="J15" s="67"/>
      <c r="K15" s="67"/>
      <c r="L15" s="73"/>
      <c r="M15" s="33"/>
      <c r="N15" s="34"/>
      <c r="O15" s="37"/>
      <c r="P15" s="73"/>
      <c r="Q15" s="33"/>
      <c r="R15" s="6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8" customFormat="1" ht="18.75" customHeight="1">
      <c r="A17" s="49"/>
      <c r="B17" s="32">
        <v>1</v>
      </c>
      <c r="C17" s="8" t="s">
        <v>1</v>
      </c>
      <c r="D17" s="6"/>
      <c r="E17" s="84" t="s">
        <v>12</v>
      </c>
      <c r="F17" s="84"/>
      <c r="G17" s="78" t="s">
        <v>13</v>
      </c>
      <c r="H17" s="78"/>
      <c r="I17" s="76">
        <v>0.5347222222222222</v>
      </c>
      <c r="J17" s="76"/>
      <c r="K17" s="54" t="s">
        <v>14</v>
      </c>
      <c r="L17" s="54"/>
      <c r="M17" s="76">
        <v>0.6041666666666666</v>
      </c>
      <c r="N17" s="76"/>
      <c r="O17" s="54" t="s">
        <v>15</v>
      </c>
      <c r="P17" s="54"/>
      <c r="Q17" s="51">
        <f>SUM(M17-I17)</f>
        <v>0.06944444444444442</v>
      </c>
      <c r="R17" s="51"/>
      <c r="T17" s="39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4" t="s">
        <v>2</v>
      </c>
      <c r="B19" s="86"/>
      <c r="C19" s="41">
        <v>1</v>
      </c>
      <c r="D19" s="42">
        <v>2</v>
      </c>
      <c r="E19" s="43">
        <v>3</v>
      </c>
      <c r="F19" s="41">
        <v>4</v>
      </c>
      <c r="G19" s="42">
        <v>5</v>
      </c>
      <c r="H19" s="43">
        <v>6</v>
      </c>
      <c r="I19" s="41">
        <v>7</v>
      </c>
      <c r="J19" s="42">
        <v>8</v>
      </c>
      <c r="K19" s="43">
        <v>9</v>
      </c>
      <c r="L19" s="12">
        <v>10</v>
      </c>
      <c r="M19" s="13">
        <v>11</v>
      </c>
      <c r="N19" s="44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78</v>
      </c>
      <c r="B20" s="87"/>
      <c r="C20" s="16">
        <v>2</v>
      </c>
      <c r="D20" s="17">
        <v>0</v>
      </c>
      <c r="E20" s="45">
        <v>1</v>
      </c>
      <c r="F20" s="16">
        <v>0</v>
      </c>
      <c r="G20" s="17">
        <v>0</v>
      </c>
      <c r="H20" s="46">
        <v>0</v>
      </c>
      <c r="I20" s="16">
        <v>0</v>
      </c>
      <c r="J20" s="17">
        <v>0</v>
      </c>
      <c r="K20" s="46">
        <v>0</v>
      </c>
      <c r="L20" s="16"/>
      <c r="M20" s="17"/>
      <c r="N20" s="46"/>
      <c r="O20" s="47"/>
      <c r="P20" s="17"/>
      <c r="Q20" s="18"/>
      <c r="R20" s="40">
        <f>SUM(C20:Q20)</f>
        <v>3</v>
      </c>
    </row>
    <row r="21" spans="1:18" ht="27.75" customHeight="1">
      <c r="A21" s="79" t="s">
        <v>83</v>
      </c>
      <c r="B21" s="87"/>
      <c r="C21" s="16">
        <v>0</v>
      </c>
      <c r="D21" s="17">
        <v>0</v>
      </c>
      <c r="E21" s="45">
        <v>0</v>
      </c>
      <c r="F21" s="16">
        <v>0</v>
      </c>
      <c r="G21" s="17">
        <v>0</v>
      </c>
      <c r="H21" s="46">
        <v>2</v>
      </c>
      <c r="I21" s="16">
        <v>0</v>
      </c>
      <c r="J21" s="17">
        <v>3</v>
      </c>
      <c r="K21" s="48" t="s">
        <v>82</v>
      </c>
      <c r="L21" s="16"/>
      <c r="M21" s="17"/>
      <c r="N21" s="48"/>
      <c r="O21" s="47"/>
      <c r="P21" s="17"/>
      <c r="Q21" s="18"/>
      <c r="R21" s="40">
        <f>SUM(C21:Q21)</f>
        <v>5</v>
      </c>
    </row>
    <row r="22" spans="1:18" ht="21" customHeight="1">
      <c r="A22" s="74" t="s">
        <v>2</v>
      </c>
      <c r="B22" s="75"/>
      <c r="C22" s="80" t="s">
        <v>17</v>
      </c>
      <c r="D22" s="71"/>
      <c r="E22" s="71"/>
      <c r="F22" s="71"/>
      <c r="G22" s="71"/>
      <c r="H22" s="81"/>
      <c r="I22" s="70" t="s">
        <v>18</v>
      </c>
      <c r="J22" s="72"/>
      <c r="K22" s="77" t="s">
        <v>19</v>
      </c>
      <c r="L22" s="53"/>
      <c r="M22" s="52" t="s">
        <v>20</v>
      </c>
      <c r="N22" s="53"/>
      <c r="O22" s="70" t="s">
        <v>21</v>
      </c>
      <c r="P22" s="71"/>
      <c r="Q22" s="71"/>
      <c r="R22" s="72"/>
    </row>
    <row r="23" spans="1:18" ht="16.5" customHeight="1">
      <c r="A23" s="63" t="str">
        <f>A20</f>
        <v>三田祥雲館</v>
      </c>
      <c r="B23" s="64"/>
      <c r="C23" s="19" t="s">
        <v>6</v>
      </c>
      <c r="D23" s="35" t="s">
        <v>79</v>
      </c>
      <c r="E23" s="68"/>
      <c r="F23" s="20">
        <v>4</v>
      </c>
      <c r="G23" s="35"/>
      <c r="H23" s="56"/>
      <c r="I23" s="55" t="s">
        <v>33</v>
      </c>
      <c r="J23" s="59"/>
      <c r="K23" s="59" t="s">
        <v>79</v>
      </c>
      <c r="L23" s="68"/>
      <c r="M23" s="55"/>
      <c r="N23" s="56"/>
      <c r="O23" s="35"/>
      <c r="P23" s="68"/>
      <c r="Q23" s="55"/>
      <c r="R23" s="59"/>
    </row>
    <row r="24" spans="1:18" ht="16.5" customHeight="1">
      <c r="A24" s="63"/>
      <c r="B24" s="64"/>
      <c r="C24" s="21">
        <v>2</v>
      </c>
      <c r="D24" s="36"/>
      <c r="E24" s="69"/>
      <c r="F24" s="22">
        <v>5</v>
      </c>
      <c r="G24" s="36"/>
      <c r="H24" s="58"/>
      <c r="I24" s="57"/>
      <c r="J24" s="60"/>
      <c r="K24" s="60"/>
      <c r="L24" s="69"/>
      <c r="M24" s="57"/>
      <c r="N24" s="58"/>
      <c r="O24" s="36"/>
      <c r="P24" s="69"/>
      <c r="Q24" s="57"/>
      <c r="R24" s="60"/>
    </row>
    <row r="25" spans="1:18" ht="16.5" customHeight="1">
      <c r="A25" s="65"/>
      <c r="B25" s="66"/>
      <c r="C25" s="23">
        <v>3</v>
      </c>
      <c r="D25" s="37"/>
      <c r="E25" s="73"/>
      <c r="F25" s="24">
        <v>6</v>
      </c>
      <c r="G25" s="37"/>
      <c r="H25" s="34"/>
      <c r="I25" s="33"/>
      <c r="J25" s="67"/>
      <c r="K25" s="67"/>
      <c r="L25" s="73"/>
      <c r="M25" s="33"/>
      <c r="N25" s="34"/>
      <c r="O25" s="37"/>
      <c r="P25" s="73"/>
      <c r="Q25" s="33"/>
      <c r="R25" s="67"/>
    </row>
    <row r="26" spans="1:18" ht="16.5" customHeight="1">
      <c r="A26" s="61" t="str">
        <f>A21</f>
        <v>伊　　和</v>
      </c>
      <c r="B26" s="62"/>
      <c r="C26" s="19" t="s">
        <v>6</v>
      </c>
      <c r="D26" s="35" t="s">
        <v>80</v>
      </c>
      <c r="E26" s="68"/>
      <c r="F26" s="20">
        <v>4</v>
      </c>
      <c r="G26" s="35"/>
      <c r="H26" s="56"/>
      <c r="I26" s="55" t="s">
        <v>81</v>
      </c>
      <c r="J26" s="59"/>
      <c r="K26" s="59"/>
      <c r="L26" s="68"/>
      <c r="M26" s="55" t="s">
        <v>81</v>
      </c>
      <c r="N26" s="56"/>
      <c r="O26" s="35"/>
      <c r="P26" s="68"/>
      <c r="Q26" s="55"/>
      <c r="R26" s="59"/>
    </row>
    <row r="27" spans="1:18" ht="16.5" customHeight="1">
      <c r="A27" s="63"/>
      <c r="B27" s="64"/>
      <c r="C27" s="21">
        <v>2</v>
      </c>
      <c r="D27" s="36"/>
      <c r="E27" s="69"/>
      <c r="F27" s="22">
        <v>5</v>
      </c>
      <c r="G27" s="36"/>
      <c r="H27" s="58"/>
      <c r="I27" s="57"/>
      <c r="J27" s="60"/>
      <c r="K27" s="60"/>
      <c r="L27" s="69"/>
      <c r="M27" s="57"/>
      <c r="N27" s="58"/>
      <c r="O27" s="36"/>
      <c r="P27" s="69"/>
      <c r="Q27" s="57"/>
      <c r="R27" s="60"/>
    </row>
    <row r="28" spans="1:18" ht="16.5" customHeight="1">
      <c r="A28" s="65"/>
      <c r="B28" s="66"/>
      <c r="C28" s="23">
        <v>3</v>
      </c>
      <c r="D28" s="37"/>
      <c r="E28" s="73"/>
      <c r="F28" s="24">
        <v>6</v>
      </c>
      <c r="G28" s="37"/>
      <c r="H28" s="34"/>
      <c r="I28" s="33"/>
      <c r="J28" s="67"/>
      <c r="K28" s="67"/>
      <c r="L28" s="73"/>
      <c r="M28" s="33"/>
      <c r="N28" s="34"/>
      <c r="O28" s="37"/>
      <c r="P28" s="73"/>
      <c r="Q28" s="33"/>
      <c r="R28" s="6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A1:G1"/>
    <mergeCell ref="E4:F4"/>
    <mergeCell ref="E17:F17"/>
    <mergeCell ref="D12:E12"/>
    <mergeCell ref="K3:L3"/>
    <mergeCell ref="K23:L23"/>
    <mergeCell ref="D14:E14"/>
    <mergeCell ref="D13:E13"/>
    <mergeCell ref="A8:B8"/>
    <mergeCell ref="I10:J10"/>
    <mergeCell ref="I11:J11"/>
    <mergeCell ref="C9:H9"/>
    <mergeCell ref="I9:J9"/>
    <mergeCell ref="D11:E11"/>
    <mergeCell ref="G10:H10"/>
    <mergeCell ref="G11:H11"/>
    <mergeCell ref="G4:H4"/>
    <mergeCell ref="I4:J4"/>
    <mergeCell ref="A6:B6"/>
    <mergeCell ref="A7:B7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4:R14"/>
    <mergeCell ref="Q15:R15"/>
    <mergeCell ref="O11:P11"/>
    <mergeCell ref="O12:P12"/>
    <mergeCell ref="Q11:R11"/>
    <mergeCell ref="Q12:R12"/>
    <mergeCell ref="O14:P14"/>
    <mergeCell ref="O15:P15"/>
    <mergeCell ref="Q13:R13"/>
    <mergeCell ref="M11:N11"/>
    <mergeCell ref="M12:N12"/>
    <mergeCell ref="O10:P10"/>
    <mergeCell ref="O9:R9"/>
    <mergeCell ref="Q10:R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G17:H17"/>
    <mergeCell ref="A13:B15"/>
    <mergeCell ref="G12:H12"/>
    <mergeCell ref="I12:J12"/>
    <mergeCell ref="I15:J15"/>
    <mergeCell ref="K10:L10"/>
    <mergeCell ref="K11:L11"/>
    <mergeCell ref="D10:E10"/>
    <mergeCell ref="A22:B22"/>
    <mergeCell ref="C22:H22"/>
    <mergeCell ref="A19:B19"/>
    <mergeCell ref="K27:L27"/>
    <mergeCell ref="K26:L26"/>
    <mergeCell ref="A20:B20"/>
    <mergeCell ref="A21:B21"/>
    <mergeCell ref="G25:H25"/>
    <mergeCell ref="G24:H24"/>
    <mergeCell ref="G27:H27"/>
    <mergeCell ref="G26:H26"/>
    <mergeCell ref="M28:N28"/>
    <mergeCell ref="M26:N26"/>
    <mergeCell ref="D26:E26"/>
    <mergeCell ref="Q28:R28"/>
    <mergeCell ref="Q24:R24"/>
    <mergeCell ref="O26:P26"/>
    <mergeCell ref="Q26:R26"/>
    <mergeCell ref="K25:L25"/>
    <mergeCell ref="I25:J25"/>
    <mergeCell ref="O23:P23"/>
    <mergeCell ref="M23:N23"/>
    <mergeCell ref="O24:P24"/>
    <mergeCell ref="K17:L17"/>
    <mergeCell ref="M17:N17"/>
    <mergeCell ref="K22:L22"/>
    <mergeCell ref="O25:P25"/>
    <mergeCell ref="Q25:R25"/>
    <mergeCell ref="M13:N13"/>
    <mergeCell ref="M14:N14"/>
    <mergeCell ref="O22:R22"/>
    <mergeCell ref="O17:P17"/>
    <mergeCell ref="M10:N10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M25:N25"/>
    <mergeCell ref="M15:N15"/>
    <mergeCell ref="O13:P13"/>
    <mergeCell ref="O28:P28"/>
    <mergeCell ref="I27:J27"/>
    <mergeCell ref="D27:E27"/>
    <mergeCell ref="K28:L28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2" t="s">
        <v>48</v>
      </c>
      <c r="B1" s="83"/>
      <c r="C1" s="83"/>
      <c r="D1" s="83"/>
      <c r="E1" s="83"/>
      <c r="F1" s="83"/>
      <c r="G1" s="83"/>
      <c r="H1" s="29" t="s">
        <v>23</v>
      </c>
      <c r="I1" s="30">
        <v>4</v>
      </c>
      <c r="J1" s="28" t="s">
        <v>24</v>
      </c>
      <c r="K1" s="31">
        <v>2011</v>
      </c>
      <c r="L1" s="3" t="s">
        <v>25</v>
      </c>
      <c r="M1" s="2">
        <v>7</v>
      </c>
      <c r="N1" s="3" t="s">
        <v>0</v>
      </c>
      <c r="O1" s="2">
        <v>13</v>
      </c>
      <c r="P1" s="1" t="s">
        <v>26</v>
      </c>
      <c r="Q1" s="4" t="s">
        <v>22</v>
      </c>
      <c r="R1" s="5" t="s">
        <v>4</v>
      </c>
    </row>
    <row r="2" ht="5.25" customHeight="1"/>
    <row r="3" spans="11:18" ht="18.75" customHeight="1">
      <c r="K3" s="85" t="s">
        <v>7</v>
      </c>
      <c r="L3" s="85"/>
      <c r="M3" s="50" t="s">
        <v>16</v>
      </c>
      <c r="N3" s="50"/>
      <c r="O3" s="50"/>
      <c r="P3" s="50"/>
      <c r="Q3" s="50"/>
      <c r="R3" s="7" t="s">
        <v>8</v>
      </c>
    </row>
    <row r="4" spans="1:20" s="38" customFormat="1" ht="18.75" customHeight="1">
      <c r="A4" s="49"/>
      <c r="B4" s="32">
        <v>1</v>
      </c>
      <c r="C4" s="8" t="s">
        <v>1</v>
      </c>
      <c r="D4" s="6"/>
      <c r="E4" s="84" t="s">
        <v>5</v>
      </c>
      <c r="F4" s="84"/>
      <c r="G4" s="78" t="s">
        <v>9</v>
      </c>
      <c r="H4" s="78"/>
      <c r="I4" s="76">
        <v>0.4145833333333333</v>
      </c>
      <c r="J4" s="76"/>
      <c r="K4" s="54" t="s">
        <v>10</v>
      </c>
      <c r="L4" s="54"/>
      <c r="M4" s="76">
        <v>0.4923611111111111</v>
      </c>
      <c r="N4" s="76"/>
      <c r="O4" s="54" t="s">
        <v>11</v>
      </c>
      <c r="P4" s="54"/>
      <c r="Q4" s="51">
        <f>SUM(M4-I4)</f>
        <v>0.07777777777777778</v>
      </c>
      <c r="R4" s="51"/>
      <c r="T4" s="39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4" t="s">
        <v>2</v>
      </c>
      <c r="B6" s="86"/>
      <c r="C6" s="41">
        <v>1</v>
      </c>
      <c r="D6" s="42">
        <v>2</v>
      </c>
      <c r="E6" s="43">
        <v>3</v>
      </c>
      <c r="F6" s="41">
        <v>4</v>
      </c>
      <c r="G6" s="42">
        <v>5</v>
      </c>
      <c r="H6" s="43">
        <v>6</v>
      </c>
      <c r="I6" s="41">
        <v>7</v>
      </c>
      <c r="J6" s="42">
        <v>8</v>
      </c>
      <c r="K6" s="43">
        <v>9</v>
      </c>
      <c r="L6" s="12">
        <v>10</v>
      </c>
      <c r="M6" s="13">
        <v>11</v>
      </c>
      <c r="N6" s="44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108</v>
      </c>
      <c r="B7" s="87"/>
      <c r="C7" s="16">
        <v>0</v>
      </c>
      <c r="D7" s="17">
        <v>0</v>
      </c>
      <c r="E7" s="45">
        <v>0</v>
      </c>
      <c r="F7" s="16">
        <v>0</v>
      </c>
      <c r="G7" s="17">
        <v>1</v>
      </c>
      <c r="H7" s="46">
        <v>0</v>
      </c>
      <c r="I7" s="16">
        <v>0</v>
      </c>
      <c r="J7" s="17">
        <v>0</v>
      </c>
      <c r="K7" s="46">
        <v>0</v>
      </c>
      <c r="L7" s="16"/>
      <c r="M7" s="17"/>
      <c r="N7" s="46"/>
      <c r="O7" s="47"/>
      <c r="P7" s="17"/>
      <c r="Q7" s="18"/>
      <c r="R7" s="40">
        <f>SUM(C7:Q7)</f>
        <v>1</v>
      </c>
    </row>
    <row r="8" spans="1:18" ht="27.75" customHeight="1">
      <c r="A8" s="79" t="s">
        <v>109</v>
      </c>
      <c r="B8" s="87"/>
      <c r="C8" s="16">
        <v>0</v>
      </c>
      <c r="D8" s="17">
        <v>0</v>
      </c>
      <c r="E8" s="45">
        <v>0</v>
      </c>
      <c r="F8" s="16">
        <v>2</v>
      </c>
      <c r="G8" s="17">
        <v>0</v>
      </c>
      <c r="H8" s="46">
        <v>0</v>
      </c>
      <c r="I8" s="16">
        <v>0</v>
      </c>
      <c r="J8" s="17">
        <v>0</v>
      </c>
      <c r="K8" s="48" t="s">
        <v>107</v>
      </c>
      <c r="L8" s="16"/>
      <c r="M8" s="17"/>
      <c r="N8" s="48"/>
      <c r="O8" s="47"/>
      <c r="P8" s="17"/>
      <c r="Q8" s="18"/>
      <c r="R8" s="40">
        <f>SUM(C8:Q8)</f>
        <v>2</v>
      </c>
    </row>
    <row r="9" spans="1:18" ht="21" customHeight="1">
      <c r="A9" s="74" t="s">
        <v>2</v>
      </c>
      <c r="B9" s="75"/>
      <c r="C9" s="80" t="s">
        <v>98</v>
      </c>
      <c r="D9" s="71"/>
      <c r="E9" s="71"/>
      <c r="F9" s="71"/>
      <c r="G9" s="71"/>
      <c r="H9" s="81"/>
      <c r="I9" s="70" t="s">
        <v>99</v>
      </c>
      <c r="J9" s="72"/>
      <c r="K9" s="77" t="s">
        <v>100</v>
      </c>
      <c r="L9" s="53"/>
      <c r="M9" s="52" t="s">
        <v>101</v>
      </c>
      <c r="N9" s="53"/>
      <c r="O9" s="70" t="s">
        <v>102</v>
      </c>
      <c r="P9" s="71"/>
      <c r="Q9" s="71"/>
      <c r="R9" s="72"/>
    </row>
    <row r="10" spans="1:18" ht="16.5" customHeight="1">
      <c r="A10" s="63" t="str">
        <f>A7</f>
        <v>淡　路</v>
      </c>
      <c r="B10" s="64"/>
      <c r="C10" s="19" t="s">
        <v>6</v>
      </c>
      <c r="D10" s="35" t="s">
        <v>84</v>
      </c>
      <c r="E10" s="68"/>
      <c r="F10" s="20">
        <v>4</v>
      </c>
      <c r="G10" s="35"/>
      <c r="H10" s="56"/>
      <c r="I10" s="55" t="s">
        <v>85</v>
      </c>
      <c r="J10" s="59"/>
      <c r="K10" s="59"/>
      <c r="L10" s="68"/>
      <c r="M10" s="55" t="s">
        <v>86</v>
      </c>
      <c r="N10" s="56"/>
      <c r="O10" s="35" t="s">
        <v>86</v>
      </c>
      <c r="P10" s="68"/>
      <c r="Q10" s="55"/>
      <c r="R10" s="59"/>
    </row>
    <row r="11" spans="1:18" ht="16.5" customHeight="1">
      <c r="A11" s="63"/>
      <c r="B11" s="64"/>
      <c r="C11" s="21">
        <v>2</v>
      </c>
      <c r="D11" s="36"/>
      <c r="E11" s="69"/>
      <c r="F11" s="22">
        <v>5</v>
      </c>
      <c r="G11" s="36"/>
      <c r="H11" s="58"/>
      <c r="I11" s="57"/>
      <c r="J11" s="60"/>
      <c r="K11" s="60"/>
      <c r="L11" s="69"/>
      <c r="M11" s="57"/>
      <c r="N11" s="58"/>
      <c r="O11" s="36" t="s">
        <v>87</v>
      </c>
      <c r="P11" s="69"/>
      <c r="Q11" s="57"/>
      <c r="R11" s="60"/>
    </row>
    <row r="12" spans="1:18" ht="16.5" customHeight="1">
      <c r="A12" s="65"/>
      <c r="B12" s="66"/>
      <c r="C12" s="23">
        <v>3</v>
      </c>
      <c r="D12" s="37"/>
      <c r="E12" s="73"/>
      <c r="F12" s="24">
        <v>6</v>
      </c>
      <c r="G12" s="37"/>
      <c r="H12" s="34"/>
      <c r="I12" s="33"/>
      <c r="J12" s="67"/>
      <c r="K12" s="67"/>
      <c r="L12" s="73"/>
      <c r="M12" s="33"/>
      <c r="N12" s="34"/>
      <c r="O12" s="37"/>
      <c r="P12" s="73"/>
      <c r="Q12" s="33"/>
      <c r="R12" s="67"/>
    </row>
    <row r="13" spans="1:18" ht="16.5" customHeight="1">
      <c r="A13" s="61" t="str">
        <f>A8</f>
        <v>東　灘</v>
      </c>
      <c r="B13" s="62"/>
      <c r="C13" s="19" t="s">
        <v>6</v>
      </c>
      <c r="D13" s="35" t="s">
        <v>88</v>
      </c>
      <c r="E13" s="68"/>
      <c r="F13" s="20">
        <v>4</v>
      </c>
      <c r="G13" s="35"/>
      <c r="H13" s="56"/>
      <c r="I13" s="55" t="s">
        <v>89</v>
      </c>
      <c r="J13" s="59"/>
      <c r="K13" s="59"/>
      <c r="L13" s="68"/>
      <c r="M13" s="55"/>
      <c r="N13" s="56"/>
      <c r="O13" s="35" t="s">
        <v>90</v>
      </c>
      <c r="P13" s="68"/>
      <c r="Q13" s="55"/>
      <c r="R13" s="59"/>
    </row>
    <row r="14" spans="1:18" ht="16.5" customHeight="1">
      <c r="A14" s="63"/>
      <c r="B14" s="64"/>
      <c r="C14" s="21">
        <v>2</v>
      </c>
      <c r="D14" s="36" t="s">
        <v>91</v>
      </c>
      <c r="E14" s="69"/>
      <c r="F14" s="22">
        <v>5</v>
      </c>
      <c r="G14" s="36"/>
      <c r="H14" s="58"/>
      <c r="I14" s="57"/>
      <c r="J14" s="60"/>
      <c r="K14" s="60"/>
      <c r="L14" s="69"/>
      <c r="M14" s="57"/>
      <c r="N14" s="58"/>
      <c r="O14" s="36"/>
      <c r="P14" s="69"/>
      <c r="Q14" s="57"/>
      <c r="R14" s="60"/>
    </row>
    <row r="15" spans="1:18" ht="16.5" customHeight="1">
      <c r="A15" s="65"/>
      <c r="B15" s="66"/>
      <c r="C15" s="23">
        <v>3</v>
      </c>
      <c r="D15" s="37"/>
      <c r="E15" s="73"/>
      <c r="F15" s="24">
        <v>6</v>
      </c>
      <c r="G15" s="37"/>
      <c r="H15" s="34"/>
      <c r="I15" s="33"/>
      <c r="J15" s="67"/>
      <c r="K15" s="67"/>
      <c r="L15" s="73"/>
      <c r="M15" s="33"/>
      <c r="N15" s="34"/>
      <c r="O15" s="37"/>
      <c r="P15" s="73"/>
      <c r="Q15" s="33"/>
      <c r="R15" s="6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8" customFormat="1" ht="18.75" customHeight="1">
      <c r="A17" s="49"/>
      <c r="B17" s="32">
        <v>2</v>
      </c>
      <c r="C17" s="8" t="s">
        <v>1</v>
      </c>
      <c r="D17" s="6"/>
      <c r="E17" s="84" t="s">
        <v>103</v>
      </c>
      <c r="F17" s="84"/>
      <c r="G17" s="78" t="s">
        <v>104</v>
      </c>
      <c r="H17" s="78"/>
      <c r="I17" s="76">
        <v>0.5319444444444444</v>
      </c>
      <c r="J17" s="76"/>
      <c r="K17" s="54" t="s">
        <v>105</v>
      </c>
      <c r="L17" s="54"/>
      <c r="M17" s="76">
        <v>0.6201388888888889</v>
      </c>
      <c r="N17" s="76"/>
      <c r="O17" s="54" t="s">
        <v>106</v>
      </c>
      <c r="P17" s="54"/>
      <c r="Q17" s="51">
        <f>SUM(M17-I17)</f>
        <v>0.08819444444444446</v>
      </c>
      <c r="R17" s="51"/>
      <c r="T17" s="39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4" t="s">
        <v>2</v>
      </c>
      <c r="B19" s="86"/>
      <c r="C19" s="41">
        <v>1</v>
      </c>
      <c r="D19" s="42">
        <v>2</v>
      </c>
      <c r="E19" s="43">
        <v>3</v>
      </c>
      <c r="F19" s="41">
        <v>4</v>
      </c>
      <c r="G19" s="42">
        <v>5</v>
      </c>
      <c r="H19" s="43">
        <v>6</v>
      </c>
      <c r="I19" s="41">
        <v>7</v>
      </c>
      <c r="J19" s="42">
        <v>8</v>
      </c>
      <c r="K19" s="43">
        <v>9</v>
      </c>
      <c r="L19" s="12">
        <v>10</v>
      </c>
      <c r="M19" s="13">
        <v>11</v>
      </c>
      <c r="N19" s="44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27</v>
      </c>
      <c r="B20" s="87"/>
      <c r="C20" s="16">
        <v>0</v>
      </c>
      <c r="D20" s="17">
        <v>0</v>
      </c>
      <c r="E20" s="45">
        <v>1</v>
      </c>
      <c r="F20" s="16">
        <v>1</v>
      </c>
      <c r="G20" s="17">
        <v>1</v>
      </c>
      <c r="H20" s="46">
        <v>0</v>
      </c>
      <c r="I20" s="16">
        <v>2</v>
      </c>
      <c r="J20" s="17">
        <v>0</v>
      </c>
      <c r="K20" s="46">
        <v>1</v>
      </c>
      <c r="L20" s="16"/>
      <c r="M20" s="17"/>
      <c r="N20" s="46"/>
      <c r="O20" s="47"/>
      <c r="P20" s="17"/>
      <c r="Q20" s="18"/>
      <c r="R20" s="40">
        <f>SUM(C20:Q20)</f>
        <v>6</v>
      </c>
    </row>
    <row r="21" spans="1:18" ht="27.75" customHeight="1">
      <c r="A21" s="79" t="s">
        <v>110</v>
      </c>
      <c r="B21" s="87"/>
      <c r="C21" s="16">
        <v>0</v>
      </c>
      <c r="D21" s="17">
        <v>0</v>
      </c>
      <c r="E21" s="45">
        <v>0</v>
      </c>
      <c r="F21" s="16">
        <v>0</v>
      </c>
      <c r="G21" s="17">
        <v>0</v>
      </c>
      <c r="H21" s="46">
        <v>0</v>
      </c>
      <c r="I21" s="16">
        <v>0</v>
      </c>
      <c r="J21" s="17">
        <v>1</v>
      </c>
      <c r="K21" s="48">
        <v>0</v>
      </c>
      <c r="L21" s="16"/>
      <c r="M21" s="17"/>
      <c r="N21" s="48"/>
      <c r="O21" s="47"/>
      <c r="P21" s="17"/>
      <c r="Q21" s="18"/>
      <c r="R21" s="40">
        <f>SUM(C21:Q21)</f>
        <v>1</v>
      </c>
    </row>
    <row r="22" spans="1:18" ht="21" customHeight="1">
      <c r="A22" s="74" t="s">
        <v>2</v>
      </c>
      <c r="B22" s="75"/>
      <c r="C22" s="80" t="s">
        <v>98</v>
      </c>
      <c r="D22" s="71"/>
      <c r="E22" s="71"/>
      <c r="F22" s="71"/>
      <c r="G22" s="71"/>
      <c r="H22" s="81"/>
      <c r="I22" s="70" t="s">
        <v>99</v>
      </c>
      <c r="J22" s="72"/>
      <c r="K22" s="77" t="s">
        <v>100</v>
      </c>
      <c r="L22" s="53"/>
      <c r="M22" s="52" t="s">
        <v>101</v>
      </c>
      <c r="N22" s="53"/>
      <c r="O22" s="70" t="s">
        <v>102</v>
      </c>
      <c r="P22" s="71"/>
      <c r="Q22" s="71"/>
      <c r="R22" s="72"/>
    </row>
    <row r="23" spans="1:18" ht="16.5" customHeight="1">
      <c r="A23" s="63" t="str">
        <f>A20</f>
        <v>加古川東</v>
      </c>
      <c r="B23" s="64"/>
      <c r="C23" s="19" t="s">
        <v>6</v>
      </c>
      <c r="D23" s="35" t="s">
        <v>29</v>
      </c>
      <c r="E23" s="68"/>
      <c r="F23" s="20">
        <v>4</v>
      </c>
      <c r="G23" s="35"/>
      <c r="H23" s="56"/>
      <c r="I23" s="55" t="s">
        <v>92</v>
      </c>
      <c r="J23" s="59"/>
      <c r="K23" s="59"/>
      <c r="L23" s="68"/>
      <c r="M23" s="55" t="s">
        <v>29</v>
      </c>
      <c r="N23" s="56"/>
      <c r="O23" s="35" t="s">
        <v>93</v>
      </c>
      <c r="P23" s="68"/>
      <c r="Q23" s="55"/>
      <c r="R23" s="59"/>
    </row>
    <row r="24" spans="1:18" ht="16.5" customHeight="1">
      <c r="A24" s="63"/>
      <c r="B24" s="64"/>
      <c r="C24" s="21">
        <v>2</v>
      </c>
      <c r="D24" s="36"/>
      <c r="E24" s="69"/>
      <c r="F24" s="22">
        <v>5</v>
      </c>
      <c r="G24" s="36"/>
      <c r="H24" s="58"/>
      <c r="I24" s="57"/>
      <c r="J24" s="60"/>
      <c r="K24" s="60"/>
      <c r="L24" s="69"/>
      <c r="M24" s="57"/>
      <c r="N24" s="58"/>
      <c r="O24" s="36" t="s">
        <v>29</v>
      </c>
      <c r="P24" s="69"/>
      <c r="Q24" s="57"/>
      <c r="R24" s="60"/>
    </row>
    <row r="25" spans="1:18" ht="16.5" customHeight="1">
      <c r="A25" s="65"/>
      <c r="B25" s="66"/>
      <c r="C25" s="23">
        <v>3</v>
      </c>
      <c r="D25" s="37"/>
      <c r="E25" s="73"/>
      <c r="F25" s="24">
        <v>6</v>
      </c>
      <c r="G25" s="37"/>
      <c r="H25" s="34"/>
      <c r="I25" s="33"/>
      <c r="J25" s="67"/>
      <c r="K25" s="67"/>
      <c r="L25" s="73"/>
      <c r="M25" s="33"/>
      <c r="N25" s="34"/>
      <c r="O25" s="37"/>
      <c r="P25" s="73"/>
      <c r="Q25" s="33"/>
      <c r="R25" s="67"/>
    </row>
    <row r="26" spans="1:18" ht="16.5" customHeight="1">
      <c r="A26" s="61" t="str">
        <f>A21</f>
        <v>出　　石</v>
      </c>
      <c r="B26" s="62"/>
      <c r="C26" s="19" t="s">
        <v>6</v>
      </c>
      <c r="D26" s="35" t="s">
        <v>94</v>
      </c>
      <c r="E26" s="68"/>
      <c r="F26" s="20">
        <v>4</v>
      </c>
      <c r="G26" s="35"/>
      <c r="H26" s="56"/>
      <c r="I26" s="55" t="s">
        <v>95</v>
      </c>
      <c r="J26" s="59"/>
      <c r="K26" s="59"/>
      <c r="L26" s="68"/>
      <c r="M26" s="55"/>
      <c r="N26" s="56"/>
      <c r="O26" s="35" t="s">
        <v>94</v>
      </c>
      <c r="P26" s="68"/>
      <c r="Q26" s="55"/>
      <c r="R26" s="59"/>
    </row>
    <row r="27" spans="1:18" ht="16.5" customHeight="1">
      <c r="A27" s="63"/>
      <c r="B27" s="64"/>
      <c r="C27" s="21">
        <v>2</v>
      </c>
      <c r="D27" s="36" t="s">
        <v>96</v>
      </c>
      <c r="E27" s="69"/>
      <c r="F27" s="22">
        <v>5</v>
      </c>
      <c r="G27" s="36"/>
      <c r="H27" s="58"/>
      <c r="I27" s="57"/>
      <c r="J27" s="60"/>
      <c r="K27" s="60"/>
      <c r="L27" s="69"/>
      <c r="M27" s="57"/>
      <c r="N27" s="58"/>
      <c r="O27" s="36"/>
      <c r="P27" s="69"/>
      <c r="Q27" s="57"/>
      <c r="R27" s="60"/>
    </row>
    <row r="28" spans="1:18" ht="16.5" customHeight="1">
      <c r="A28" s="65"/>
      <c r="B28" s="66"/>
      <c r="C28" s="23">
        <v>3</v>
      </c>
      <c r="D28" s="37" t="s">
        <v>97</v>
      </c>
      <c r="E28" s="73"/>
      <c r="F28" s="24">
        <v>6</v>
      </c>
      <c r="G28" s="37"/>
      <c r="H28" s="34"/>
      <c r="I28" s="33"/>
      <c r="J28" s="67"/>
      <c r="K28" s="67"/>
      <c r="L28" s="73"/>
      <c r="M28" s="33"/>
      <c r="N28" s="34"/>
      <c r="O28" s="37"/>
      <c r="P28" s="73"/>
      <c r="Q28" s="33"/>
      <c r="R28" s="6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M15:N15"/>
    <mergeCell ref="O13:P13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K22:L22"/>
    <mergeCell ref="O25:P25"/>
    <mergeCell ref="Q25:R25"/>
    <mergeCell ref="M13:N13"/>
    <mergeCell ref="M14:N14"/>
    <mergeCell ref="O22:R22"/>
    <mergeCell ref="O17:P17"/>
    <mergeCell ref="G17:H17"/>
    <mergeCell ref="K17:L17"/>
    <mergeCell ref="M17:N17"/>
    <mergeCell ref="M25:N25"/>
    <mergeCell ref="K25:L25"/>
    <mergeCell ref="I25:J25"/>
    <mergeCell ref="O23:P23"/>
    <mergeCell ref="M23:N23"/>
    <mergeCell ref="O24:P24"/>
    <mergeCell ref="O28:P28"/>
    <mergeCell ref="Q28:R28"/>
    <mergeCell ref="Q24:R24"/>
    <mergeCell ref="O26:P26"/>
    <mergeCell ref="Q26:R26"/>
    <mergeCell ref="M26:N26"/>
    <mergeCell ref="D26:E26"/>
    <mergeCell ref="M28:N28"/>
    <mergeCell ref="K27:L27"/>
    <mergeCell ref="K26:L26"/>
    <mergeCell ref="A20:B20"/>
    <mergeCell ref="A21:B21"/>
    <mergeCell ref="G25:H25"/>
    <mergeCell ref="G24:H24"/>
    <mergeCell ref="G27:H27"/>
    <mergeCell ref="G26:H26"/>
    <mergeCell ref="A22:B22"/>
    <mergeCell ref="C22:H22"/>
    <mergeCell ref="A19:B19"/>
    <mergeCell ref="A13:B15"/>
    <mergeCell ref="G12:H12"/>
    <mergeCell ref="I12:J12"/>
    <mergeCell ref="I15:J15"/>
    <mergeCell ref="K10:L10"/>
    <mergeCell ref="K11:L11"/>
    <mergeCell ref="D10:E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M10:N10"/>
    <mergeCell ref="M11:N11"/>
    <mergeCell ref="M12:N12"/>
    <mergeCell ref="O10:P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A8:B8"/>
    <mergeCell ref="I10:J10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D12:E12"/>
    <mergeCell ref="K3:L3"/>
    <mergeCell ref="K23:L23"/>
    <mergeCell ref="D14:E14"/>
    <mergeCell ref="D13:E13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2011-09-09T06:41:15Z</dcterms:modified>
  <cp:category/>
  <cp:version/>
  <cp:contentType/>
  <cp:contentStatus/>
</cp:coreProperties>
</file>