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activeTab="0"/>
  </bookViews>
  <sheets>
    <sheet name="９月９日" sheetId="1" r:id="rId1"/>
    <sheet name="９月１０日" sheetId="2" r:id="rId2"/>
    <sheet name="９月１６日" sheetId="3" r:id="rId3"/>
    <sheet name="９月１７日" sheetId="4" r:id="rId4"/>
    <sheet name="９月１８日" sheetId="5" r:id="rId5"/>
    <sheet name="９月１９日" sheetId="6" r:id="rId6"/>
  </sheets>
  <definedNames/>
  <calcPr fullCalcOnLoad="1"/>
</workbook>
</file>

<file path=xl/sharedStrings.xml><?xml version="1.0" encoding="utf-8"?>
<sst xmlns="http://schemas.openxmlformats.org/spreadsheetml/2006/main" count="392" uniqueCount="193">
  <si>
    <t>月</t>
  </si>
  <si>
    <t>日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</si>
  <si>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</si>
  <si>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</si>
  <si>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</si>
  <si>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</si>
  <si>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</si>
  <si>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</si>
  <si>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</si>
  <si>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>)</t>
  </si>
  <si>
    <t xml:space="preserve"> 場所</t>
  </si>
  <si>
    <t>学校名</t>
  </si>
  <si>
    <t xml:space="preserve">  バッテリー</t>
  </si>
  <si>
    <t>本塁打</t>
  </si>
  <si>
    <t>-</t>
  </si>
  <si>
    <t>回戦</t>
  </si>
  <si>
    <t>市立尼崎</t>
  </si>
  <si>
    <t>赤穂</t>
  </si>
  <si>
    <t>黒木</t>
  </si>
  <si>
    <t>学校名</t>
  </si>
  <si>
    <t xml:space="preserve">  バッテリー</t>
  </si>
  <si>
    <t>本塁打</t>
  </si>
  <si>
    <t>-</t>
  </si>
  <si>
    <t>回戦</t>
  </si>
  <si>
    <t>土</t>
  </si>
  <si>
    <t>)</t>
  </si>
  <si>
    <t xml:space="preserve"> 場所</t>
  </si>
  <si>
    <t>年度</t>
  </si>
  <si>
    <t>秋季</t>
  </si>
  <si>
    <t>兵庫県大会</t>
  </si>
  <si>
    <t>第</t>
  </si>
  <si>
    <t xml:space="preserve">日 </t>
  </si>
  <si>
    <t>年</t>
  </si>
  <si>
    <t>日 (</t>
  </si>
  <si>
    <t>火</t>
  </si>
  <si>
    <t>)</t>
  </si>
  <si>
    <t xml:space="preserve"> 場所</t>
  </si>
  <si>
    <t>加古川北</t>
  </si>
  <si>
    <t>鳴尾</t>
  </si>
  <si>
    <t>境</t>
  </si>
  <si>
    <t>春名</t>
  </si>
  <si>
    <t>３塁打</t>
  </si>
  <si>
    <t xml:space="preserve">    ２塁打  </t>
  </si>
  <si>
    <t>栄藤</t>
  </si>
  <si>
    <t>久保</t>
  </si>
  <si>
    <t>奥濃（２）</t>
  </si>
  <si>
    <t>-</t>
  </si>
  <si>
    <t>辻</t>
  </si>
  <si>
    <t>武内</t>
  </si>
  <si>
    <t>秋吉</t>
  </si>
  <si>
    <t>吉本</t>
  </si>
  <si>
    <t xml:space="preserve">第3試合 </t>
  </si>
  <si>
    <t>開始</t>
  </si>
  <si>
    <t xml:space="preserve"> 終了</t>
  </si>
  <si>
    <t>所要</t>
  </si>
  <si>
    <t xml:space="preserve">第１試合 </t>
  </si>
  <si>
    <t>開始</t>
  </si>
  <si>
    <t xml:space="preserve"> 終了</t>
  </si>
  <si>
    <t>所要</t>
  </si>
  <si>
    <t>-</t>
  </si>
  <si>
    <t>回戦</t>
  </si>
  <si>
    <t>月</t>
  </si>
  <si>
    <t>市立神港</t>
  </si>
  <si>
    <t>明石商業</t>
  </si>
  <si>
    <t>３塁打</t>
  </si>
  <si>
    <t xml:space="preserve">    ２塁打  </t>
  </si>
  <si>
    <t>濱本</t>
  </si>
  <si>
    <t>栗原</t>
  </si>
  <si>
    <t>前岡（２）</t>
  </si>
  <si>
    <t>物袋</t>
  </si>
  <si>
    <t>田中</t>
  </si>
  <si>
    <t>小原</t>
  </si>
  <si>
    <t>松尾</t>
  </si>
  <si>
    <t>石原</t>
  </si>
  <si>
    <t>北田</t>
  </si>
  <si>
    <t>高月</t>
  </si>
  <si>
    <t>上原</t>
  </si>
  <si>
    <t>木村</t>
  </si>
  <si>
    <t>内海</t>
  </si>
  <si>
    <t>三浦</t>
  </si>
  <si>
    <t>藤井</t>
  </si>
  <si>
    <t>吉本（２）</t>
  </si>
  <si>
    <t>芝</t>
  </si>
  <si>
    <t>第2試合は延長１５回引き分け再試合となりました。</t>
  </si>
  <si>
    <t xml:space="preserve">第１試合 </t>
  </si>
  <si>
    <t>開始</t>
  </si>
  <si>
    <t xml:space="preserve"> 終了</t>
  </si>
  <si>
    <t>所要</t>
  </si>
  <si>
    <t>-</t>
  </si>
  <si>
    <t>＜ＭＥＭＯ＞</t>
  </si>
  <si>
    <t>龍野</t>
  </si>
  <si>
    <t>関西学院</t>
  </si>
  <si>
    <t>松本直</t>
  </si>
  <si>
    <t>岡田</t>
  </si>
  <si>
    <t>小田</t>
  </si>
  <si>
    <t>竹上</t>
  </si>
  <si>
    <t>飛嶋</t>
  </si>
  <si>
    <t>布施</t>
  </si>
  <si>
    <t>正田</t>
  </si>
  <si>
    <t>（延長１０回）</t>
  </si>
  <si>
    <t>姫路南</t>
  </si>
  <si>
    <t>松村</t>
  </si>
  <si>
    <t>新治</t>
  </si>
  <si>
    <t>田川</t>
  </si>
  <si>
    <t>小寺</t>
  </si>
  <si>
    <t>岸波</t>
  </si>
  <si>
    <t>濱田</t>
  </si>
  <si>
    <t>島田</t>
  </si>
  <si>
    <t>勝間</t>
  </si>
  <si>
    <t>三木</t>
  </si>
  <si>
    <t>神港学園</t>
  </si>
  <si>
    <t>林</t>
  </si>
  <si>
    <t>藤岡</t>
  </si>
  <si>
    <t>小林</t>
  </si>
  <si>
    <t>松田</t>
  </si>
  <si>
    <t>西橋</t>
  </si>
  <si>
    <t>宮崎</t>
  </si>
  <si>
    <t>畑</t>
  </si>
  <si>
    <t xml:space="preserve">第１試合 </t>
  </si>
  <si>
    <t>開始</t>
  </si>
  <si>
    <t xml:space="preserve"> 終了</t>
  </si>
  <si>
    <t>所要</t>
  </si>
  <si>
    <t>-</t>
  </si>
  <si>
    <t>回戦</t>
  </si>
  <si>
    <t>加古川東</t>
  </si>
  <si>
    <t>井上</t>
  </si>
  <si>
    <t>内藤</t>
  </si>
  <si>
    <t>本井</t>
  </si>
  <si>
    <t>滝川</t>
  </si>
  <si>
    <t>姫路工業</t>
  </si>
  <si>
    <t>X</t>
  </si>
  <si>
    <t>堤</t>
  </si>
  <si>
    <t>岡本</t>
  </si>
  <si>
    <t>山内</t>
  </si>
  <si>
    <t>小松亮</t>
  </si>
  <si>
    <t>-</t>
  </si>
  <si>
    <t>山本</t>
  </si>
  <si>
    <t>福田</t>
  </si>
  <si>
    <t>中嶋</t>
  </si>
  <si>
    <t>三田学園</t>
  </si>
  <si>
    <t>出石</t>
  </si>
  <si>
    <t>松岡拓</t>
  </si>
  <si>
    <t>細谷</t>
  </si>
  <si>
    <t>小柳</t>
  </si>
  <si>
    <t>徳山</t>
  </si>
  <si>
    <t>谷原</t>
  </si>
  <si>
    <t>吉谷</t>
  </si>
  <si>
    <t>柴垣</t>
  </si>
  <si>
    <t>第</t>
  </si>
  <si>
    <t xml:space="preserve">日 </t>
  </si>
  <si>
    <t>年</t>
  </si>
  <si>
    <t>日 (</t>
  </si>
  <si>
    <t>市立神港</t>
  </si>
  <si>
    <t>琴丘</t>
  </si>
  <si>
    <t>学校名</t>
  </si>
  <si>
    <t xml:space="preserve">  バッテリー</t>
  </si>
  <si>
    <t>本塁打</t>
  </si>
  <si>
    <t>３塁打</t>
  </si>
  <si>
    <t xml:space="preserve">    ２塁打  </t>
  </si>
  <si>
    <t>中林</t>
  </si>
  <si>
    <t>原</t>
  </si>
  <si>
    <t>田内</t>
  </si>
  <si>
    <t>村岡</t>
  </si>
  <si>
    <t>（雨天引き分け再試合）</t>
  </si>
  <si>
    <t>中嶋</t>
  </si>
  <si>
    <t>大川</t>
  </si>
  <si>
    <t>姫路</t>
  </si>
  <si>
    <t>明石北</t>
  </si>
  <si>
    <t>塩田</t>
  </si>
  <si>
    <t>岩城</t>
  </si>
  <si>
    <t>河村</t>
  </si>
  <si>
    <t>澤木</t>
  </si>
  <si>
    <t>相生産</t>
  </si>
  <si>
    <t>生野</t>
  </si>
  <si>
    <t>松本</t>
  </si>
  <si>
    <t>位田</t>
  </si>
  <si>
    <t>三輪</t>
  </si>
  <si>
    <t>柴原</t>
  </si>
  <si>
    <t>西川</t>
  </si>
  <si>
    <t>米野純</t>
  </si>
  <si>
    <t>小谷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</si>
  <si>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</si>
  <si>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</si>
  <si>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</si>
  <si>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</si>
  <si>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</si>
  <si>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</si>
  <si>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</si>
  <si>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</si>
  <si>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</si>
  <si>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</si>
  <si>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高砂市野球場</t>
  </si>
  <si>
    <t>＜再試合＞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</si>
</sst>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right" vertical="center"/>
      <protection/>
    </xf>
    <xf numFmtId="181" fontId="0" fillId="0" borderId="32" xfId="0" applyNumberFormat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81" fontId="0" fillId="0" borderId="35" xfId="0" applyNumberFormat="1" applyBorder="1" applyAlignment="1" applyProtection="1">
      <alignment horizontal="center" vertical="center"/>
      <protection locked="0"/>
    </xf>
    <xf numFmtId="181" fontId="0" fillId="0" borderId="32" xfId="0" applyNumberFormat="1" applyBorder="1" applyAlignment="1" applyProtection="1">
      <alignment horizontal="center"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0">
        <v>18</v>
      </c>
      <c r="B1" s="51" t="s">
        <v>27</v>
      </c>
      <c r="C1" s="52" t="s">
        <v>28</v>
      </c>
      <c r="D1" s="53" t="s">
        <v>29</v>
      </c>
      <c r="E1" s="53"/>
      <c r="F1" s="53"/>
      <c r="G1" s="53"/>
      <c r="H1" s="54" t="s">
        <v>30</v>
      </c>
      <c r="I1" s="55">
        <v>1</v>
      </c>
      <c r="J1" s="56" t="s">
        <v>31</v>
      </c>
      <c r="K1" s="57">
        <v>2006</v>
      </c>
      <c r="L1" s="57"/>
      <c r="M1" s="56" t="s">
        <v>32</v>
      </c>
      <c r="N1" s="58">
        <v>9</v>
      </c>
      <c r="O1" s="56" t="s">
        <v>0</v>
      </c>
      <c r="P1" s="58">
        <v>9</v>
      </c>
      <c r="Q1" s="54" t="s">
        <v>33</v>
      </c>
      <c r="R1" s="58" t="s">
        <v>24</v>
      </c>
      <c r="S1" s="59" t="s">
        <v>25</v>
      </c>
    </row>
    <row r="2" ht="13.5" customHeight="1"/>
    <row r="3" spans="9:19" ht="16.5" customHeight="1">
      <c r="I3" s="22" t="s">
        <v>26</v>
      </c>
      <c r="J3" s="22"/>
      <c r="K3" s="24" t="s">
        <v>191</v>
      </c>
      <c r="L3" s="24"/>
      <c r="M3" s="24"/>
      <c r="N3" s="24"/>
      <c r="O3" s="24"/>
      <c r="P3" s="24"/>
      <c r="Q3" s="24"/>
      <c r="R3" s="24"/>
      <c r="S3" s="24"/>
    </row>
    <row r="4" spans="1:21" ht="18.75" customHeight="1">
      <c r="A4" s="2">
        <v>1</v>
      </c>
      <c r="B4" s="3" t="s">
        <v>2</v>
      </c>
      <c r="C4" s="4"/>
      <c r="D4" s="22" t="s">
        <v>181</v>
      </c>
      <c r="E4" s="22"/>
      <c r="F4" s="22"/>
      <c r="H4" s="60" t="s">
        <v>182</v>
      </c>
      <c r="I4" s="60"/>
      <c r="J4" s="44">
        <v>0.4131944444444444</v>
      </c>
      <c r="K4" s="44"/>
      <c r="L4" s="61" t="s">
        <v>183</v>
      </c>
      <c r="M4" s="61"/>
      <c r="N4" s="44">
        <v>0.49444444444444446</v>
      </c>
      <c r="O4" s="44"/>
      <c r="P4" s="61" t="s">
        <v>184</v>
      </c>
      <c r="Q4" s="61"/>
      <c r="R4" s="62">
        <f>SUM(N4-J4)</f>
        <v>0.08125000000000004</v>
      </c>
      <c r="S4" s="6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3" t="s">
        <v>3</v>
      </c>
      <c r="B6" s="64"/>
      <c r="C6" s="65">
        <v>1</v>
      </c>
      <c r="D6" s="66">
        <v>2</v>
      </c>
      <c r="E6" s="67">
        <v>3</v>
      </c>
      <c r="F6" s="67"/>
      <c r="G6" s="66">
        <v>4</v>
      </c>
      <c r="H6" s="66">
        <v>5</v>
      </c>
      <c r="I6" s="66">
        <v>6</v>
      </c>
      <c r="J6" s="66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8">
        <v>15</v>
      </c>
      <c r="S6" s="11" t="s">
        <v>4</v>
      </c>
    </row>
    <row r="7" spans="1:19" ht="27.75" customHeight="1">
      <c r="A7" s="47" t="s">
        <v>166</v>
      </c>
      <c r="B7" s="48"/>
      <c r="C7" s="8">
        <v>0</v>
      </c>
      <c r="D7" s="9">
        <v>0</v>
      </c>
      <c r="E7" s="21">
        <v>0</v>
      </c>
      <c r="F7" s="21"/>
      <c r="G7" s="9">
        <v>0</v>
      </c>
      <c r="H7" s="9">
        <v>1</v>
      </c>
      <c r="I7" s="9">
        <v>0</v>
      </c>
      <c r="J7" s="9">
        <v>3</v>
      </c>
      <c r="K7" s="9">
        <v>1</v>
      </c>
      <c r="L7" s="9">
        <v>0</v>
      </c>
      <c r="M7" s="9"/>
      <c r="N7" s="9"/>
      <c r="O7" s="9"/>
      <c r="P7" s="9"/>
      <c r="Q7" s="9"/>
      <c r="R7" s="10"/>
      <c r="S7" s="11">
        <f>SUM(C7:R7)</f>
        <v>5</v>
      </c>
    </row>
    <row r="8" spans="1:19" ht="27.75" customHeight="1">
      <c r="A8" s="47" t="s">
        <v>167</v>
      </c>
      <c r="B8" s="48"/>
      <c r="C8" s="8">
        <v>4</v>
      </c>
      <c r="D8" s="9">
        <v>0</v>
      </c>
      <c r="E8" s="21">
        <v>0</v>
      </c>
      <c r="F8" s="21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4</v>
      </c>
    </row>
    <row r="9" spans="1:20" ht="21" customHeight="1">
      <c r="A9" s="63" t="s">
        <v>185</v>
      </c>
      <c r="B9" s="69"/>
      <c r="C9" s="63" t="s">
        <v>186</v>
      </c>
      <c r="D9" s="64"/>
      <c r="E9" s="64"/>
      <c r="F9" s="64"/>
      <c r="G9" s="69"/>
      <c r="H9" s="70" t="s">
        <v>187</v>
      </c>
      <c r="I9" s="70"/>
      <c r="J9" s="70"/>
      <c r="K9" s="70"/>
      <c r="L9" s="70" t="s">
        <v>188</v>
      </c>
      <c r="M9" s="70"/>
      <c r="N9" s="70"/>
      <c r="O9" s="70"/>
      <c r="P9" s="70" t="s">
        <v>189</v>
      </c>
      <c r="Q9" s="70"/>
      <c r="R9" s="70"/>
      <c r="S9" s="70"/>
      <c r="T9" s="13"/>
    </row>
    <row r="10" spans="1:20" ht="15" customHeight="1">
      <c r="A10" s="71" t="str">
        <f>A7</f>
        <v>姫路</v>
      </c>
      <c r="B10" s="72"/>
      <c r="C10" s="23" t="s">
        <v>40</v>
      </c>
      <c r="D10" s="23"/>
      <c r="E10" s="73"/>
      <c r="F10" s="23" t="s">
        <v>168</v>
      </c>
      <c r="G10" s="23"/>
      <c r="H10" s="29"/>
      <c r="I10" s="30"/>
      <c r="J10" s="30"/>
      <c r="K10" s="31"/>
      <c r="L10" s="23"/>
      <c r="M10" s="23"/>
      <c r="N10" s="19"/>
      <c r="O10" s="17"/>
      <c r="P10" s="41" t="s">
        <v>169</v>
      </c>
      <c r="Q10" s="42"/>
      <c r="R10" s="17"/>
      <c r="S10" s="18"/>
      <c r="T10" s="13"/>
    </row>
    <row r="11" spans="1:20" ht="15" customHeight="1">
      <c r="A11" s="71"/>
      <c r="B11" s="72"/>
      <c r="C11" s="23" t="s">
        <v>169</v>
      </c>
      <c r="D11" s="23"/>
      <c r="E11" s="74" t="s">
        <v>14</v>
      </c>
      <c r="F11" s="46"/>
      <c r="G11" s="46"/>
      <c r="H11" s="39"/>
      <c r="I11" s="40"/>
      <c r="J11" s="40"/>
      <c r="K11" s="16"/>
      <c r="L11" s="23"/>
      <c r="M11" s="23"/>
      <c r="N11" s="27"/>
      <c r="O11" s="23"/>
      <c r="P11" s="34"/>
      <c r="Q11" s="35"/>
      <c r="R11" s="23"/>
      <c r="S11" s="38"/>
      <c r="T11" s="13"/>
    </row>
    <row r="12" spans="1:20" ht="15" customHeight="1">
      <c r="A12" s="75"/>
      <c r="B12" s="76"/>
      <c r="C12" s="24"/>
      <c r="D12" s="49"/>
      <c r="E12" s="77"/>
      <c r="F12" s="24"/>
      <c r="G12" s="24"/>
      <c r="H12" s="33"/>
      <c r="I12" s="25"/>
      <c r="J12" s="25"/>
      <c r="K12" s="26"/>
      <c r="L12" s="24"/>
      <c r="M12" s="24"/>
      <c r="N12" s="28"/>
      <c r="O12" s="24"/>
      <c r="P12" s="36"/>
      <c r="Q12" s="37"/>
      <c r="R12" s="24"/>
      <c r="S12" s="32"/>
      <c r="T12" s="13"/>
    </row>
    <row r="13" spans="1:20" ht="15" customHeight="1">
      <c r="A13" s="78" t="str">
        <f>A8</f>
        <v>明石北</v>
      </c>
      <c r="B13" s="79"/>
      <c r="C13" s="17" t="s">
        <v>170</v>
      </c>
      <c r="D13" s="17"/>
      <c r="E13" s="73"/>
      <c r="F13" s="23" t="s">
        <v>171</v>
      </c>
      <c r="G13" s="23"/>
      <c r="H13" s="39"/>
      <c r="I13" s="40"/>
      <c r="J13" s="40"/>
      <c r="K13" s="16"/>
      <c r="L13" s="23"/>
      <c r="M13" s="23"/>
      <c r="N13" s="27"/>
      <c r="O13" s="23"/>
      <c r="P13" s="34" t="s">
        <v>93</v>
      </c>
      <c r="Q13" s="35"/>
      <c r="R13" s="23"/>
      <c r="S13" s="38"/>
      <c r="T13" s="13"/>
    </row>
    <row r="14" spans="1:19" ht="15" customHeight="1">
      <c r="A14" s="71"/>
      <c r="B14" s="72"/>
      <c r="C14" s="23"/>
      <c r="D14" s="23"/>
      <c r="E14" s="80" t="s">
        <v>14</v>
      </c>
      <c r="F14" s="23"/>
      <c r="G14" s="23"/>
      <c r="H14" s="39"/>
      <c r="I14" s="40"/>
      <c r="J14" s="40"/>
      <c r="K14" s="16"/>
      <c r="L14" s="23"/>
      <c r="M14" s="23"/>
      <c r="N14" s="27"/>
      <c r="O14" s="23"/>
      <c r="P14" s="34"/>
      <c r="Q14" s="35"/>
      <c r="R14" s="23"/>
      <c r="S14" s="38"/>
    </row>
    <row r="15" spans="1:19" ht="15" customHeight="1">
      <c r="A15" s="75"/>
      <c r="B15" s="76"/>
      <c r="C15" s="24"/>
      <c r="D15" s="24"/>
      <c r="E15" s="81"/>
      <c r="F15" s="24"/>
      <c r="G15" s="24"/>
      <c r="H15" s="33"/>
      <c r="I15" s="25"/>
      <c r="J15" s="25"/>
      <c r="K15" s="26"/>
      <c r="L15" s="24"/>
      <c r="M15" s="24"/>
      <c r="N15" s="28"/>
      <c r="O15" s="24"/>
      <c r="P15" s="36"/>
      <c r="Q15" s="37"/>
      <c r="R15" s="24"/>
      <c r="S15" s="3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1</v>
      </c>
      <c r="B17" s="3" t="s">
        <v>15</v>
      </c>
      <c r="C17" s="4"/>
      <c r="D17" s="22" t="s">
        <v>5</v>
      </c>
      <c r="E17" s="22"/>
      <c r="F17" s="22"/>
      <c r="H17" s="22" t="s">
        <v>6</v>
      </c>
      <c r="I17" s="22"/>
      <c r="J17" s="44">
        <v>0.5222222222222223</v>
      </c>
      <c r="K17" s="44"/>
      <c r="L17" s="45" t="s">
        <v>7</v>
      </c>
      <c r="M17" s="45"/>
      <c r="N17" s="44">
        <v>0.6215277777777778</v>
      </c>
      <c r="O17" s="44"/>
      <c r="P17" s="45" t="s">
        <v>8</v>
      </c>
      <c r="Q17" s="45"/>
      <c r="R17" s="43">
        <f>SUM(N17-J17)</f>
        <v>0.09930555555555554</v>
      </c>
      <c r="S17" s="4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3" t="s">
        <v>3</v>
      </c>
      <c r="B19" s="69"/>
      <c r="C19" s="65">
        <v>1</v>
      </c>
      <c r="D19" s="66">
        <v>2</v>
      </c>
      <c r="E19" s="67">
        <v>3</v>
      </c>
      <c r="F19" s="67"/>
      <c r="G19" s="66">
        <v>4</v>
      </c>
      <c r="H19" s="66">
        <v>5</v>
      </c>
      <c r="I19" s="66">
        <v>6</v>
      </c>
      <c r="J19" s="66">
        <v>7</v>
      </c>
      <c r="K19" s="66">
        <v>8</v>
      </c>
      <c r="L19" s="66">
        <v>9</v>
      </c>
      <c r="M19" s="66">
        <v>10</v>
      </c>
      <c r="N19" s="66">
        <v>11</v>
      </c>
      <c r="O19" s="66">
        <v>12</v>
      </c>
      <c r="P19" s="66">
        <v>13</v>
      </c>
      <c r="Q19" s="66">
        <v>14</v>
      </c>
      <c r="R19" s="82">
        <v>15</v>
      </c>
      <c r="S19" s="11" t="s">
        <v>4</v>
      </c>
    </row>
    <row r="20" spans="1:19" ht="27" customHeight="1">
      <c r="A20" s="47" t="s">
        <v>172</v>
      </c>
      <c r="B20" s="48"/>
      <c r="C20" s="15">
        <v>0</v>
      </c>
      <c r="D20" s="9">
        <v>0</v>
      </c>
      <c r="E20" s="21">
        <v>0</v>
      </c>
      <c r="F20" s="21"/>
      <c r="G20" s="9">
        <v>1</v>
      </c>
      <c r="H20" s="9">
        <v>0</v>
      </c>
      <c r="I20" s="9">
        <v>0</v>
      </c>
      <c r="J20" s="9">
        <v>4</v>
      </c>
      <c r="K20" s="9">
        <v>0</v>
      </c>
      <c r="L20" s="9">
        <v>1</v>
      </c>
      <c r="M20" s="9"/>
      <c r="N20" s="9"/>
      <c r="O20" s="9"/>
      <c r="P20" s="9"/>
      <c r="Q20" s="9"/>
      <c r="R20" s="10"/>
      <c r="S20" s="11">
        <f>SUM(C20:R20)</f>
        <v>6</v>
      </c>
    </row>
    <row r="21" spans="1:19" ht="27" customHeight="1">
      <c r="A21" s="47" t="s">
        <v>173</v>
      </c>
      <c r="B21" s="48"/>
      <c r="C21" s="15">
        <v>0</v>
      </c>
      <c r="D21" s="9">
        <v>0</v>
      </c>
      <c r="E21" s="21">
        <v>0</v>
      </c>
      <c r="F21" s="21"/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9">
        <v>0</v>
      </c>
      <c r="M21" s="9"/>
      <c r="N21" s="9"/>
      <c r="O21" s="9"/>
      <c r="P21" s="9"/>
      <c r="Q21" s="9"/>
      <c r="R21" s="10"/>
      <c r="S21" s="83">
        <f>SUM(C21:R21)</f>
        <v>1</v>
      </c>
    </row>
    <row r="22" spans="1:20" ht="21" customHeight="1">
      <c r="A22" s="63" t="s">
        <v>185</v>
      </c>
      <c r="B22" s="69"/>
      <c r="C22" s="63" t="s">
        <v>186</v>
      </c>
      <c r="D22" s="64"/>
      <c r="E22" s="64"/>
      <c r="F22" s="64"/>
      <c r="G22" s="69"/>
      <c r="H22" s="70" t="s">
        <v>187</v>
      </c>
      <c r="I22" s="70"/>
      <c r="J22" s="70"/>
      <c r="K22" s="70"/>
      <c r="L22" s="70" t="s">
        <v>188</v>
      </c>
      <c r="M22" s="70"/>
      <c r="N22" s="70"/>
      <c r="O22" s="70"/>
      <c r="P22" s="70" t="s">
        <v>189</v>
      </c>
      <c r="Q22" s="70"/>
      <c r="R22" s="70"/>
      <c r="S22" s="70"/>
      <c r="T22" s="13"/>
    </row>
    <row r="23" spans="1:19" ht="15" customHeight="1">
      <c r="A23" s="71" t="str">
        <f>A20</f>
        <v>相生産</v>
      </c>
      <c r="B23" s="72"/>
      <c r="C23" s="23" t="s">
        <v>174</v>
      </c>
      <c r="D23" s="23"/>
      <c r="E23" s="73"/>
      <c r="F23" s="23" t="s">
        <v>175</v>
      </c>
      <c r="G23" s="23"/>
      <c r="H23" s="29"/>
      <c r="I23" s="30"/>
      <c r="J23" s="30"/>
      <c r="K23" s="31"/>
      <c r="L23" s="23"/>
      <c r="M23" s="23"/>
      <c r="N23" s="19"/>
      <c r="O23" s="17"/>
      <c r="P23" s="41" t="s">
        <v>176</v>
      </c>
      <c r="Q23" s="42"/>
      <c r="R23" s="17"/>
      <c r="S23" s="18"/>
    </row>
    <row r="24" spans="1:19" ht="15" customHeight="1">
      <c r="A24" s="71"/>
      <c r="B24" s="72"/>
      <c r="C24" s="23" t="s">
        <v>177</v>
      </c>
      <c r="D24" s="23"/>
      <c r="E24" s="74" t="s">
        <v>190</v>
      </c>
      <c r="F24" s="46"/>
      <c r="G24" s="46"/>
      <c r="H24" s="39"/>
      <c r="I24" s="40"/>
      <c r="J24" s="40"/>
      <c r="K24" s="16"/>
      <c r="L24" s="23"/>
      <c r="M24" s="23"/>
      <c r="N24" s="27"/>
      <c r="O24" s="23"/>
      <c r="P24" s="34" t="s">
        <v>178</v>
      </c>
      <c r="Q24" s="35"/>
      <c r="R24" s="23"/>
      <c r="S24" s="38"/>
    </row>
    <row r="25" spans="1:19" ht="15" customHeight="1">
      <c r="A25" s="75"/>
      <c r="B25" s="76"/>
      <c r="C25" s="24"/>
      <c r="D25" s="24"/>
      <c r="E25" s="77"/>
      <c r="F25" s="24"/>
      <c r="G25" s="24"/>
      <c r="H25" s="33"/>
      <c r="I25" s="25"/>
      <c r="J25" s="25"/>
      <c r="K25" s="26"/>
      <c r="L25" s="24"/>
      <c r="M25" s="24"/>
      <c r="N25" s="28"/>
      <c r="O25" s="24"/>
      <c r="P25" s="36"/>
      <c r="Q25" s="37"/>
      <c r="R25" s="24"/>
      <c r="S25" s="32"/>
    </row>
    <row r="26" spans="1:19" ht="15" customHeight="1">
      <c r="A26" s="78" t="str">
        <f>A21</f>
        <v>生野</v>
      </c>
      <c r="B26" s="79"/>
      <c r="C26" s="23" t="s">
        <v>179</v>
      </c>
      <c r="D26" s="23"/>
      <c r="E26" s="73"/>
      <c r="F26" s="23" t="s">
        <v>79</v>
      </c>
      <c r="G26" s="23"/>
      <c r="H26" s="39"/>
      <c r="I26" s="40"/>
      <c r="J26" s="40"/>
      <c r="K26" s="16"/>
      <c r="L26" s="23"/>
      <c r="M26" s="23"/>
      <c r="N26" s="27"/>
      <c r="O26" s="23"/>
      <c r="P26" s="34" t="s">
        <v>180</v>
      </c>
      <c r="Q26" s="35"/>
      <c r="R26" s="23"/>
      <c r="S26" s="38"/>
    </row>
    <row r="27" spans="1:19" ht="15" customHeight="1">
      <c r="A27" s="71"/>
      <c r="B27" s="72"/>
      <c r="C27" s="23" t="s">
        <v>79</v>
      </c>
      <c r="D27" s="23"/>
      <c r="E27" s="80" t="s">
        <v>14</v>
      </c>
      <c r="F27" s="23" t="s">
        <v>180</v>
      </c>
      <c r="G27" s="23"/>
      <c r="H27" s="39"/>
      <c r="I27" s="40"/>
      <c r="J27" s="40"/>
      <c r="K27" s="16"/>
      <c r="L27" s="23"/>
      <c r="M27" s="23"/>
      <c r="N27" s="27"/>
      <c r="O27" s="23"/>
      <c r="P27" s="34"/>
      <c r="Q27" s="35"/>
      <c r="R27" s="23"/>
      <c r="S27" s="38"/>
    </row>
    <row r="28" spans="1:19" ht="15" customHeight="1">
      <c r="A28" s="75"/>
      <c r="B28" s="76"/>
      <c r="C28" s="24"/>
      <c r="D28" s="24"/>
      <c r="E28" s="81"/>
      <c r="F28" s="24"/>
      <c r="G28" s="24"/>
      <c r="H28" s="33"/>
      <c r="I28" s="25"/>
      <c r="J28" s="25"/>
      <c r="K28" s="26"/>
      <c r="L28" s="24"/>
      <c r="M28" s="24"/>
      <c r="N28" s="28"/>
      <c r="O28" s="24"/>
      <c r="P28" s="36"/>
      <c r="Q28" s="37"/>
      <c r="R28" s="24"/>
      <c r="S28" s="32"/>
    </row>
    <row r="29" ht="9" customHeight="1"/>
  </sheetData>
  <sheetProtection/>
  <mergeCells count="140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0">
        <v>18</v>
      </c>
      <c r="B1" s="51" t="s">
        <v>27</v>
      </c>
      <c r="C1" s="52" t="s">
        <v>28</v>
      </c>
      <c r="D1" s="53" t="s">
        <v>29</v>
      </c>
      <c r="E1" s="53"/>
      <c r="F1" s="53"/>
      <c r="G1" s="53"/>
      <c r="H1" s="54" t="s">
        <v>30</v>
      </c>
      <c r="I1" s="55">
        <v>2</v>
      </c>
      <c r="J1" s="56" t="s">
        <v>31</v>
      </c>
      <c r="K1" s="57">
        <v>2006</v>
      </c>
      <c r="L1" s="57"/>
      <c r="M1" s="56" t="s">
        <v>32</v>
      </c>
      <c r="N1" s="58">
        <v>9</v>
      </c>
      <c r="O1" s="56" t="s">
        <v>0</v>
      </c>
      <c r="P1" s="58">
        <v>10</v>
      </c>
      <c r="Q1" s="54" t="s">
        <v>33</v>
      </c>
      <c r="R1" s="58" t="s">
        <v>1</v>
      </c>
      <c r="S1" s="59" t="s">
        <v>9</v>
      </c>
    </row>
    <row r="2" ht="13.5" customHeight="1"/>
    <row r="3" spans="9:19" ht="16.5" customHeight="1">
      <c r="I3" s="22" t="s">
        <v>10</v>
      </c>
      <c r="J3" s="22"/>
      <c r="K3" s="24" t="s">
        <v>191</v>
      </c>
      <c r="L3" s="24"/>
      <c r="M3" s="24"/>
      <c r="N3" s="24"/>
      <c r="O3" s="24"/>
      <c r="P3" s="24"/>
      <c r="Q3" s="24"/>
      <c r="R3" s="24"/>
      <c r="S3" s="24"/>
    </row>
    <row r="4" spans="1:21" ht="18.75" customHeight="1">
      <c r="A4" s="2">
        <v>1</v>
      </c>
      <c r="B4" s="3" t="s">
        <v>2</v>
      </c>
      <c r="C4" s="4"/>
      <c r="D4" s="22" t="s">
        <v>55</v>
      </c>
      <c r="E4" s="22"/>
      <c r="F4" s="22"/>
      <c r="H4" s="60" t="s">
        <v>56</v>
      </c>
      <c r="I4" s="60"/>
      <c r="J4" s="44">
        <v>0.36944444444444446</v>
      </c>
      <c r="K4" s="44"/>
      <c r="L4" s="61" t="s">
        <v>57</v>
      </c>
      <c r="M4" s="61"/>
      <c r="N4" s="44">
        <v>0.45694444444444443</v>
      </c>
      <c r="O4" s="44"/>
      <c r="P4" s="61" t="s">
        <v>58</v>
      </c>
      <c r="Q4" s="61"/>
      <c r="R4" s="62">
        <f>SUM(N4-J4)</f>
        <v>0.08749999999999997</v>
      </c>
      <c r="S4" s="6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3" t="s">
        <v>3</v>
      </c>
      <c r="B6" s="64"/>
      <c r="C6" s="65">
        <v>1</v>
      </c>
      <c r="D6" s="66">
        <v>2</v>
      </c>
      <c r="E6" s="67">
        <v>3</v>
      </c>
      <c r="F6" s="67"/>
      <c r="G6" s="66">
        <v>4</v>
      </c>
      <c r="H6" s="66">
        <v>5</v>
      </c>
      <c r="I6" s="66">
        <v>6</v>
      </c>
      <c r="J6" s="66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8">
        <v>15</v>
      </c>
      <c r="S6" s="11" t="s">
        <v>4</v>
      </c>
    </row>
    <row r="7" spans="1:19" ht="27.75" customHeight="1">
      <c r="A7" s="47" t="s">
        <v>152</v>
      </c>
      <c r="B7" s="48"/>
      <c r="C7" s="8">
        <v>0</v>
      </c>
      <c r="D7" s="9">
        <v>0</v>
      </c>
      <c r="E7" s="21">
        <v>0</v>
      </c>
      <c r="F7" s="21"/>
      <c r="G7" s="9">
        <v>4</v>
      </c>
      <c r="H7" s="9">
        <v>0</v>
      </c>
      <c r="I7" s="9">
        <v>1</v>
      </c>
      <c r="J7" s="9">
        <v>0</v>
      </c>
      <c r="K7" s="9">
        <v>2</v>
      </c>
      <c r="L7" s="9">
        <v>0</v>
      </c>
      <c r="M7" s="9"/>
      <c r="N7" s="9"/>
      <c r="O7" s="9"/>
      <c r="P7" s="9"/>
      <c r="Q7" s="9"/>
      <c r="R7" s="10"/>
      <c r="S7" s="11">
        <f>SUM(C7:R7)</f>
        <v>7</v>
      </c>
    </row>
    <row r="8" spans="1:19" ht="27.75" customHeight="1">
      <c r="A8" s="47" t="s">
        <v>153</v>
      </c>
      <c r="B8" s="48"/>
      <c r="C8" s="8">
        <v>1</v>
      </c>
      <c r="D8" s="9">
        <v>0</v>
      </c>
      <c r="E8" s="21">
        <v>3</v>
      </c>
      <c r="F8" s="21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4</v>
      </c>
    </row>
    <row r="9" spans="1:20" ht="21" customHeight="1">
      <c r="A9" s="63" t="s">
        <v>154</v>
      </c>
      <c r="B9" s="69"/>
      <c r="C9" s="63" t="s">
        <v>155</v>
      </c>
      <c r="D9" s="64"/>
      <c r="E9" s="64"/>
      <c r="F9" s="64"/>
      <c r="G9" s="69"/>
      <c r="H9" s="70" t="s">
        <v>156</v>
      </c>
      <c r="I9" s="70"/>
      <c r="J9" s="70"/>
      <c r="K9" s="70"/>
      <c r="L9" s="70" t="s">
        <v>157</v>
      </c>
      <c r="M9" s="70"/>
      <c r="N9" s="70"/>
      <c r="O9" s="70"/>
      <c r="P9" s="70" t="s">
        <v>158</v>
      </c>
      <c r="Q9" s="70"/>
      <c r="R9" s="70"/>
      <c r="S9" s="70"/>
      <c r="T9" s="13"/>
    </row>
    <row r="10" spans="1:20" ht="15" customHeight="1">
      <c r="A10" s="71" t="str">
        <f>A7</f>
        <v>市立神港</v>
      </c>
      <c r="B10" s="72"/>
      <c r="C10" s="23" t="s">
        <v>70</v>
      </c>
      <c r="D10" s="23"/>
      <c r="E10" s="73"/>
      <c r="F10" s="23" t="s">
        <v>159</v>
      </c>
      <c r="G10" s="23"/>
      <c r="H10" s="29"/>
      <c r="I10" s="30"/>
      <c r="J10" s="30"/>
      <c r="K10" s="31"/>
      <c r="L10" s="23"/>
      <c r="M10" s="23"/>
      <c r="N10" s="19"/>
      <c r="O10" s="17"/>
      <c r="P10" s="41" t="s">
        <v>39</v>
      </c>
      <c r="Q10" s="42"/>
      <c r="R10" s="17"/>
      <c r="S10" s="18"/>
      <c r="T10" s="13"/>
    </row>
    <row r="11" spans="1:20" ht="15" customHeight="1">
      <c r="A11" s="71"/>
      <c r="B11" s="72"/>
      <c r="C11" s="23" t="s">
        <v>66</v>
      </c>
      <c r="D11" s="23"/>
      <c r="E11" s="74" t="s">
        <v>59</v>
      </c>
      <c r="F11" s="46"/>
      <c r="G11" s="46"/>
      <c r="H11" s="39"/>
      <c r="I11" s="40"/>
      <c r="J11" s="40"/>
      <c r="K11" s="16"/>
      <c r="L11" s="23"/>
      <c r="M11" s="23"/>
      <c r="N11" s="27"/>
      <c r="O11" s="23"/>
      <c r="P11" s="34"/>
      <c r="Q11" s="35"/>
      <c r="R11" s="23"/>
      <c r="S11" s="38"/>
      <c r="T11" s="13"/>
    </row>
    <row r="12" spans="1:20" ht="15" customHeight="1">
      <c r="A12" s="75"/>
      <c r="B12" s="76"/>
      <c r="C12" s="24"/>
      <c r="D12" s="49"/>
      <c r="E12" s="77"/>
      <c r="F12" s="24"/>
      <c r="G12" s="24"/>
      <c r="H12" s="33"/>
      <c r="I12" s="25"/>
      <c r="J12" s="25"/>
      <c r="K12" s="26"/>
      <c r="L12" s="24"/>
      <c r="M12" s="24"/>
      <c r="N12" s="28"/>
      <c r="O12" s="24"/>
      <c r="P12" s="36"/>
      <c r="Q12" s="37"/>
      <c r="R12" s="24"/>
      <c r="S12" s="32"/>
      <c r="T12" s="13"/>
    </row>
    <row r="13" spans="1:20" ht="15" customHeight="1">
      <c r="A13" s="78" t="str">
        <f>A8</f>
        <v>琴丘</v>
      </c>
      <c r="B13" s="79"/>
      <c r="C13" s="17" t="s">
        <v>160</v>
      </c>
      <c r="D13" s="17"/>
      <c r="E13" s="73"/>
      <c r="F13" s="23" t="s">
        <v>161</v>
      </c>
      <c r="G13" s="23"/>
      <c r="H13" s="39"/>
      <c r="I13" s="40"/>
      <c r="J13" s="40"/>
      <c r="K13" s="16"/>
      <c r="L13" s="23"/>
      <c r="M13" s="23"/>
      <c r="N13" s="27"/>
      <c r="O13" s="23"/>
      <c r="P13" s="34" t="s">
        <v>162</v>
      </c>
      <c r="Q13" s="35"/>
      <c r="R13" s="23"/>
      <c r="S13" s="38"/>
      <c r="T13" s="13"/>
    </row>
    <row r="14" spans="1:19" ht="15" customHeight="1">
      <c r="A14" s="71"/>
      <c r="B14" s="72"/>
      <c r="C14" s="23" t="s">
        <v>162</v>
      </c>
      <c r="D14" s="23"/>
      <c r="E14" s="80" t="s">
        <v>59</v>
      </c>
      <c r="F14" s="23"/>
      <c r="G14" s="23"/>
      <c r="H14" s="39"/>
      <c r="I14" s="40"/>
      <c r="J14" s="40"/>
      <c r="K14" s="16"/>
      <c r="L14" s="23"/>
      <c r="M14" s="23"/>
      <c r="N14" s="27"/>
      <c r="O14" s="23"/>
      <c r="P14" s="34"/>
      <c r="Q14" s="35"/>
      <c r="R14" s="23"/>
      <c r="S14" s="38"/>
    </row>
    <row r="15" spans="1:19" ht="15" customHeight="1">
      <c r="A15" s="75"/>
      <c r="B15" s="76"/>
      <c r="C15" s="24"/>
      <c r="D15" s="24"/>
      <c r="E15" s="81"/>
      <c r="F15" s="24"/>
      <c r="G15" s="24"/>
      <c r="H15" s="33"/>
      <c r="I15" s="25"/>
      <c r="J15" s="25"/>
      <c r="K15" s="26"/>
      <c r="L15" s="24"/>
      <c r="M15" s="24"/>
      <c r="N15" s="28"/>
      <c r="O15" s="24"/>
      <c r="P15" s="36"/>
      <c r="Q15" s="37"/>
      <c r="R15" s="24"/>
      <c r="S15" s="3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1</v>
      </c>
      <c r="B17" s="3" t="s">
        <v>60</v>
      </c>
      <c r="C17" s="4"/>
      <c r="D17" s="22" t="s">
        <v>5</v>
      </c>
      <c r="E17" s="22"/>
      <c r="F17" s="22"/>
      <c r="H17" s="22" t="s">
        <v>6</v>
      </c>
      <c r="I17" s="22"/>
      <c r="J17" s="44">
        <v>0.4847222222222222</v>
      </c>
      <c r="K17" s="44"/>
      <c r="L17" s="45" t="s">
        <v>7</v>
      </c>
      <c r="M17" s="45"/>
      <c r="N17" s="44"/>
      <c r="O17" s="44"/>
      <c r="P17" s="45" t="s">
        <v>8</v>
      </c>
      <c r="Q17" s="45"/>
      <c r="R17" s="43">
        <f>SUM(N17-J17)</f>
        <v>-0.4847222222222222</v>
      </c>
      <c r="S17" s="4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3" t="s">
        <v>3</v>
      </c>
      <c r="B19" s="69"/>
      <c r="C19" s="65">
        <v>1</v>
      </c>
      <c r="D19" s="66">
        <v>2</v>
      </c>
      <c r="E19" s="67">
        <v>3</v>
      </c>
      <c r="F19" s="67"/>
      <c r="G19" s="66">
        <v>4</v>
      </c>
      <c r="H19" s="66">
        <v>5</v>
      </c>
      <c r="I19" s="66">
        <v>6</v>
      </c>
      <c r="J19" s="66">
        <v>7</v>
      </c>
      <c r="K19" s="66">
        <v>8</v>
      </c>
      <c r="L19" s="66">
        <v>9</v>
      </c>
      <c r="M19" s="66">
        <v>10</v>
      </c>
      <c r="N19" s="66">
        <v>11</v>
      </c>
      <c r="O19" s="66">
        <v>12</v>
      </c>
      <c r="P19" s="66">
        <v>13</v>
      </c>
      <c r="Q19" s="66">
        <v>14</v>
      </c>
      <c r="R19" s="82">
        <v>15</v>
      </c>
      <c r="S19" s="11" t="s">
        <v>4</v>
      </c>
    </row>
    <row r="20" spans="1:19" ht="27" customHeight="1">
      <c r="A20" s="47" t="s">
        <v>129</v>
      </c>
      <c r="B20" s="48"/>
      <c r="C20" s="15">
        <v>0</v>
      </c>
      <c r="D20" s="9">
        <v>0</v>
      </c>
      <c r="E20" s="21">
        <v>0</v>
      </c>
      <c r="F20" s="21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/>
      <c r="M20" s="94" t="s">
        <v>163</v>
      </c>
      <c r="N20" s="95"/>
      <c r="O20" s="95"/>
      <c r="P20" s="95"/>
      <c r="Q20" s="96"/>
      <c r="R20" s="10"/>
      <c r="S20" s="11">
        <f>SUM(C20:R20)</f>
        <v>0</v>
      </c>
    </row>
    <row r="21" spans="1:19" ht="27" customHeight="1">
      <c r="A21" s="47" t="s">
        <v>128</v>
      </c>
      <c r="B21" s="48"/>
      <c r="C21" s="15">
        <v>0</v>
      </c>
      <c r="D21" s="9">
        <v>0</v>
      </c>
      <c r="E21" s="21">
        <v>0</v>
      </c>
      <c r="F21" s="21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9"/>
      <c r="P21" s="9"/>
      <c r="Q21" s="9"/>
      <c r="R21" s="10"/>
      <c r="S21" s="83">
        <f>SUM(C21:R21)</f>
        <v>0</v>
      </c>
    </row>
    <row r="22" spans="1:20" ht="21" customHeight="1">
      <c r="A22" s="63" t="s">
        <v>154</v>
      </c>
      <c r="B22" s="69"/>
      <c r="C22" s="63" t="s">
        <v>155</v>
      </c>
      <c r="D22" s="64"/>
      <c r="E22" s="64"/>
      <c r="F22" s="64"/>
      <c r="G22" s="69"/>
      <c r="H22" s="70" t="s">
        <v>156</v>
      </c>
      <c r="I22" s="70"/>
      <c r="J22" s="70"/>
      <c r="K22" s="70"/>
      <c r="L22" s="70" t="s">
        <v>157</v>
      </c>
      <c r="M22" s="70"/>
      <c r="N22" s="70"/>
      <c r="O22" s="70"/>
      <c r="P22" s="70" t="s">
        <v>158</v>
      </c>
      <c r="Q22" s="70"/>
      <c r="R22" s="70"/>
      <c r="S22" s="70"/>
      <c r="T22" s="13"/>
    </row>
    <row r="23" spans="1:19" ht="15" customHeight="1">
      <c r="A23" s="71" t="str">
        <f>A20</f>
        <v>姫路工業</v>
      </c>
      <c r="B23" s="72"/>
      <c r="C23" s="23" t="s">
        <v>137</v>
      </c>
      <c r="D23" s="23"/>
      <c r="E23" s="73"/>
      <c r="F23" s="23" t="s">
        <v>164</v>
      </c>
      <c r="G23" s="23"/>
      <c r="H23" s="29"/>
      <c r="I23" s="30"/>
      <c r="J23" s="30"/>
      <c r="K23" s="31"/>
      <c r="L23" s="23"/>
      <c r="M23" s="23"/>
      <c r="N23" s="19"/>
      <c r="O23" s="17"/>
      <c r="P23" s="41" t="s">
        <v>137</v>
      </c>
      <c r="Q23" s="42"/>
      <c r="R23" s="17"/>
      <c r="S23" s="18"/>
    </row>
    <row r="24" spans="1:19" ht="15" customHeight="1">
      <c r="A24" s="71"/>
      <c r="B24" s="72"/>
      <c r="C24" s="23"/>
      <c r="D24" s="23"/>
      <c r="E24" s="74" t="s">
        <v>14</v>
      </c>
      <c r="F24" s="46"/>
      <c r="G24" s="46"/>
      <c r="H24" s="39"/>
      <c r="I24" s="40"/>
      <c r="J24" s="40"/>
      <c r="K24" s="16"/>
      <c r="L24" s="23"/>
      <c r="M24" s="23"/>
      <c r="N24" s="27"/>
      <c r="O24" s="23"/>
      <c r="P24" s="34"/>
      <c r="Q24" s="35"/>
      <c r="R24" s="23"/>
      <c r="S24" s="38"/>
    </row>
    <row r="25" spans="1:19" ht="15" customHeight="1">
      <c r="A25" s="75"/>
      <c r="B25" s="76"/>
      <c r="C25" s="24"/>
      <c r="D25" s="24"/>
      <c r="E25" s="77"/>
      <c r="F25" s="24"/>
      <c r="G25" s="24"/>
      <c r="H25" s="33"/>
      <c r="I25" s="25"/>
      <c r="J25" s="25"/>
      <c r="K25" s="26"/>
      <c r="L25" s="24"/>
      <c r="M25" s="24"/>
      <c r="N25" s="28"/>
      <c r="O25" s="24"/>
      <c r="P25" s="36"/>
      <c r="Q25" s="37"/>
      <c r="R25" s="24"/>
      <c r="S25" s="32"/>
    </row>
    <row r="26" spans="1:19" ht="15" customHeight="1">
      <c r="A26" s="78" t="str">
        <f>A21</f>
        <v>滝川</v>
      </c>
      <c r="B26" s="79"/>
      <c r="C26" s="23" t="s">
        <v>131</v>
      </c>
      <c r="D26" s="23"/>
      <c r="E26" s="73"/>
      <c r="F26" s="23" t="s">
        <v>132</v>
      </c>
      <c r="G26" s="23"/>
      <c r="H26" s="39"/>
      <c r="I26" s="40"/>
      <c r="J26" s="40"/>
      <c r="K26" s="16"/>
      <c r="L26" s="23"/>
      <c r="M26" s="23"/>
      <c r="N26" s="27"/>
      <c r="O26" s="23"/>
      <c r="P26" s="34" t="s">
        <v>165</v>
      </c>
      <c r="Q26" s="35"/>
      <c r="R26" s="23"/>
      <c r="S26" s="38"/>
    </row>
    <row r="27" spans="1:19" ht="15" customHeight="1">
      <c r="A27" s="71"/>
      <c r="B27" s="72"/>
      <c r="C27" s="23"/>
      <c r="D27" s="23"/>
      <c r="E27" s="80" t="s">
        <v>59</v>
      </c>
      <c r="F27" s="23"/>
      <c r="G27" s="23"/>
      <c r="H27" s="39"/>
      <c r="I27" s="40"/>
      <c r="J27" s="40"/>
      <c r="K27" s="16"/>
      <c r="L27" s="23"/>
      <c r="M27" s="23"/>
      <c r="N27" s="27"/>
      <c r="O27" s="23"/>
      <c r="P27" s="34"/>
      <c r="Q27" s="35"/>
      <c r="R27" s="23"/>
      <c r="S27" s="38"/>
    </row>
    <row r="28" spans="1:19" ht="15" customHeight="1">
      <c r="A28" s="75"/>
      <c r="B28" s="76"/>
      <c r="C28" s="24"/>
      <c r="D28" s="24"/>
      <c r="E28" s="81"/>
      <c r="F28" s="24"/>
      <c r="G28" s="24"/>
      <c r="H28" s="33"/>
      <c r="I28" s="25"/>
      <c r="J28" s="25"/>
      <c r="K28" s="26"/>
      <c r="L28" s="24"/>
      <c r="M28" s="24"/>
      <c r="N28" s="28"/>
      <c r="O28" s="24"/>
      <c r="P28" s="36"/>
      <c r="Q28" s="37"/>
      <c r="R28" s="24"/>
      <c r="S28" s="32"/>
    </row>
    <row r="29" ht="9" customHeight="1"/>
  </sheetData>
  <sheetProtection/>
  <mergeCells count="141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M20:Q20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0">
        <v>18</v>
      </c>
      <c r="B1" s="51" t="s">
        <v>27</v>
      </c>
      <c r="C1" s="52" t="s">
        <v>28</v>
      </c>
      <c r="D1" s="53" t="s">
        <v>29</v>
      </c>
      <c r="E1" s="53"/>
      <c r="F1" s="53"/>
      <c r="G1" s="53"/>
      <c r="H1" s="54" t="s">
        <v>148</v>
      </c>
      <c r="I1" s="55">
        <v>3</v>
      </c>
      <c r="J1" s="56" t="s">
        <v>149</v>
      </c>
      <c r="K1" s="57">
        <v>2006</v>
      </c>
      <c r="L1" s="57"/>
      <c r="M1" s="56" t="s">
        <v>150</v>
      </c>
      <c r="N1" s="58">
        <v>9</v>
      </c>
      <c r="O1" s="56" t="s">
        <v>0</v>
      </c>
      <c r="P1" s="58">
        <v>16</v>
      </c>
      <c r="Q1" s="54" t="s">
        <v>151</v>
      </c>
      <c r="R1" s="58" t="s">
        <v>24</v>
      </c>
      <c r="S1" s="59" t="s">
        <v>25</v>
      </c>
    </row>
    <row r="2" ht="13.5" customHeight="1"/>
    <row r="3" spans="9:19" ht="16.5" customHeight="1">
      <c r="I3" s="22" t="s">
        <v>26</v>
      </c>
      <c r="J3" s="22"/>
      <c r="K3" s="24" t="s">
        <v>191</v>
      </c>
      <c r="L3" s="24"/>
      <c r="M3" s="24"/>
      <c r="N3" s="24"/>
      <c r="O3" s="24"/>
      <c r="P3" s="24"/>
      <c r="Q3" s="24"/>
      <c r="R3" s="24"/>
      <c r="S3" s="24"/>
    </row>
    <row r="4" spans="1:21" ht="18.75" customHeight="1">
      <c r="A4" s="2">
        <v>1</v>
      </c>
      <c r="B4" s="3" t="s">
        <v>2</v>
      </c>
      <c r="C4" s="4"/>
      <c r="D4" s="22" t="s">
        <v>55</v>
      </c>
      <c r="E4" s="22"/>
      <c r="F4" s="22"/>
      <c r="H4" s="60" t="s">
        <v>56</v>
      </c>
      <c r="I4" s="60"/>
      <c r="J4" s="44">
        <v>0.37013888888888885</v>
      </c>
      <c r="K4" s="44"/>
      <c r="L4" s="61" t="s">
        <v>57</v>
      </c>
      <c r="M4" s="61"/>
      <c r="N4" s="44">
        <v>0.44375</v>
      </c>
      <c r="O4" s="44"/>
      <c r="P4" s="61" t="s">
        <v>58</v>
      </c>
      <c r="Q4" s="61"/>
      <c r="R4" s="62">
        <f>SUM(N4-J4)</f>
        <v>0.07361111111111113</v>
      </c>
      <c r="S4" s="6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3" t="s">
        <v>3</v>
      </c>
      <c r="B6" s="64"/>
      <c r="C6" s="65">
        <v>1</v>
      </c>
      <c r="D6" s="66">
        <v>2</v>
      </c>
      <c r="E6" s="67">
        <v>3</v>
      </c>
      <c r="F6" s="67"/>
      <c r="G6" s="66">
        <v>4</v>
      </c>
      <c r="H6" s="66">
        <v>5</v>
      </c>
      <c r="I6" s="66">
        <v>6</v>
      </c>
      <c r="J6" s="66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8">
        <v>15</v>
      </c>
      <c r="S6" s="11" t="s">
        <v>4</v>
      </c>
    </row>
    <row r="7" spans="1:19" ht="27.75" customHeight="1">
      <c r="A7" s="47" t="s">
        <v>37</v>
      </c>
      <c r="B7" s="48"/>
      <c r="C7" s="8">
        <v>0</v>
      </c>
      <c r="D7" s="9">
        <v>0</v>
      </c>
      <c r="E7" s="21">
        <v>0</v>
      </c>
      <c r="F7" s="21"/>
      <c r="G7" s="9">
        <v>1</v>
      </c>
      <c r="H7" s="9">
        <v>0</v>
      </c>
      <c r="I7" s="9">
        <v>0</v>
      </c>
      <c r="J7" s="9">
        <v>0</v>
      </c>
      <c r="K7" s="9">
        <v>1</v>
      </c>
      <c r="L7" s="9">
        <v>1</v>
      </c>
      <c r="M7" s="9"/>
      <c r="N7" s="9"/>
      <c r="O7" s="9"/>
      <c r="P7" s="9"/>
      <c r="Q7" s="9"/>
      <c r="R7" s="10"/>
      <c r="S7" s="11">
        <f>SUM(C7:R7)</f>
        <v>3</v>
      </c>
    </row>
    <row r="8" spans="1:19" ht="27.75" customHeight="1">
      <c r="A8" s="47" t="s">
        <v>124</v>
      </c>
      <c r="B8" s="48"/>
      <c r="C8" s="8">
        <v>0</v>
      </c>
      <c r="D8" s="9">
        <v>0</v>
      </c>
      <c r="E8" s="21">
        <v>0</v>
      </c>
      <c r="F8" s="21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0</v>
      </c>
    </row>
    <row r="9" spans="1:20" ht="21" customHeight="1">
      <c r="A9" s="63" t="s">
        <v>11</v>
      </c>
      <c r="B9" s="69"/>
      <c r="C9" s="63" t="s">
        <v>12</v>
      </c>
      <c r="D9" s="64"/>
      <c r="E9" s="64"/>
      <c r="F9" s="64"/>
      <c r="G9" s="69"/>
      <c r="H9" s="70" t="s">
        <v>13</v>
      </c>
      <c r="I9" s="70"/>
      <c r="J9" s="70"/>
      <c r="K9" s="70"/>
      <c r="L9" s="70" t="s">
        <v>41</v>
      </c>
      <c r="M9" s="70"/>
      <c r="N9" s="70"/>
      <c r="O9" s="70"/>
      <c r="P9" s="70" t="s">
        <v>42</v>
      </c>
      <c r="Q9" s="70"/>
      <c r="R9" s="70"/>
      <c r="S9" s="70"/>
      <c r="T9" s="13"/>
    </row>
    <row r="10" spans="1:20" ht="15" customHeight="1">
      <c r="A10" s="71" t="str">
        <f>A7</f>
        <v>加古川北</v>
      </c>
      <c r="B10" s="72"/>
      <c r="C10" s="23" t="s">
        <v>43</v>
      </c>
      <c r="D10" s="23"/>
      <c r="E10" s="73"/>
      <c r="F10" s="23" t="s">
        <v>44</v>
      </c>
      <c r="G10" s="23"/>
      <c r="H10" s="29"/>
      <c r="I10" s="30"/>
      <c r="J10" s="30"/>
      <c r="K10" s="31"/>
      <c r="L10" s="23"/>
      <c r="M10" s="23"/>
      <c r="N10" s="19"/>
      <c r="O10" s="17"/>
      <c r="P10" s="41"/>
      <c r="Q10" s="42"/>
      <c r="R10" s="17"/>
      <c r="S10" s="18"/>
      <c r="T10" s="13"/>
    </row>
    <row r="11" spans="1:20" ht="15" customHeight="1">
      <c r="A11" s="71"/>
      <c r="B11" s="72"/>
      <c r="C11" s="23"/>
      <c r="D11" s="23"/>
      <c r="E11" s="74" t="s">
        <v>22</v>
      </c>
      <c r="F11" s="46"/>
      <c r="G11" s="46"/>
      <c r="H11" s="39"/>
      <c r="I11" s="40"/>
      <c r="J11" s="40"/>
      <c r="K11" s="16"/>
      <c r="L11" s="23"/>
      <c r="M11" s="23"/>
      <c r="N11" s="27"/>
      <c r="O11" s="23"/>
      <c r="P11" s="34"/>
      <c r="Q11" s="35"/>
      <c r="R11" s="23"/>
      <c r="S11" s="38"/>
      <c r="T11" s="13"/>
    </row>
    <row r="12" spans="1:20" ht="15" customHeight="1">
      <c r="A12" s="75"/>
      <c r="B12" s="76"/>
      <c r="C12" s="24"/>
      <c r="D12" s="49"/>
      <c r="E12" s="77"/>
      <c r="F12" s="24"/>
      <c r="G12" s="24"/>
      <c r="H12" s="33"/>
      <c r="I12" s="25"/>
      <c r="J12" s="25"/>
      <c r="K12" s="26"/>
      <c r="L12" s="24"/>
      <c r="M12" s="24"/>
      <c r="N12" s="28"/>
      <c r="O12" s="24"/>
      <c r="P12" s="36"/>
      <c r="Q12" s="37"/>
      <c r="R12" s="24"/>
      <c r="S12" s="32"/>
      <c r="T12" s="13"/>
    </row>
    <row r="13" spans="1:20" ht="15" customHeight="1">
      <c r="A13" s="78" t="str">
        <f>A8</f>
        <v>加古川東</v>
      </c>
      <c r="B13" s="79"/>
      <c r="C13" s="17" t="s">
        <v>126</v>
      </c>
      <c r="D13" s="17"/>
      <c r="E13" s="73"/>
      <c r="F13" s="23" t="s">
        <v>127</v>
      </c>
      <c r="G13" s="23"/>
      <c r="H13" s="39"/>
      <c r="I13" s="40"/>
      <c r="J13" s="40"/>
      <c r="K13" s="16"/>
      <c r="L13" s="23"/>
      <c r="M13" s="23"/>
      <c r="N13" s="27"/>
      <c r="O13" s="23"/>
      <c r="P13" s="34"/>
      <c r="Q13" s="35"/>
      <c r="R13" s="23"/>
      <c r="S13" s="38"/>
      <c r="T13" s="13"/>
    </row>
    <row r="14" spans="1:19" ht="15" customHeight="1">
      <c r="A14" s="71"/>
      <c r="B14" s="72"/>
      <c r="C14" s="23"/>
      <c r="D14" s="23"/>
      <c r="E14" s="80" t="s">
        <v>22</v>
      </c>
      <c r="F14" s="23"/>
      <c r="G14" s="23"/>
      <c r="H14" s="39"/>
      <c r="I14" s="40"/>
      <c r="J14" s="40"/>
      <c r="K14" s="16"/>
      <c r="L14" s="23"/>
      <c r="M14" s="23"/>
      <c r="N14" s="27"/>
      <c r="O14" s="23"/>
      <c r="P14" s="34"/>
      <c r="Q14" s="35"/>
      <c r="R14" s="23"/>
      <c r="S14" s="38"/>
    </row>
    <row r="15" spans="1:19" ht="15" customHeight="1">
      <c r="A15" s="75"/>
      <c r="B15" s="76"/>
      <c r="C15" s="24"/>
      <c r="D15" s="24"/>
      <c r="E15" s="81"/>
      <c r="F15" s="24"/>
      <c r="G15" s="24"/>
      <c r="H15" s="33"/>
      <c r="I15" s="25"/>
      <c r="J15" s="25"/>
      <c r="K15" s="26"/>
      <c r="L15" s="24"/>
      <c r="M15" s="24"/>
      <c r="N15" s="28"/>
      <c r="O15" s="24"/>
      <c r="P15" s="36"/>
      <c r="Q15" s="37"/>
      <c r="R15" s="24"/>
      <c r="S15" s="3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1</v>
      </c>
      <c r="B17" s="3" t="s">
        <v>23</v>
      </c>
      <c r="C17" s="4"/>
      <c r="D17" s="22" t="s">
        <v>5</v>
      </c>
      <c r="E17" s="22"/>
      <c r="F17" s="22"/>
      <c r="H17" s="22" t="s">
        <v>6</v>
      </c>
      <c r="I17" s="22"/>
      <c r="J17" s="44">
        <v>0.46875</v>
      </c>
      <c r="K17" s="44"/>
      <c r="L17" s="45" t="s">
        <v>7</v>
      </c>
      <c r="M17" s="45"/>
      <c r="N17" s="44">
        <v>0.545138888888889</v>
      </c>
      <c r="O17" s="44"/>
      <c r="P17" s="45" t="s">
        <v>8</v>
      </c>
      <c r="Q17" s="45"/>
      <c r="R17" s="43">
        <f>SUM(N17-J17)</f>
        <v>0.07638888888888895</v>
      </c>
      <c r="S17" s="4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3" t="s">
        <v>3</v>
      </c>
      <c r="B19" s="69"/>
      <c r="C19" s="65">
        <v>1</v>
      </c>
      <c r="D19" s="66">
        <v>2</v>
      </c>
      <c r="E19" s="67">
        <v>3</v>
      </c>
      <c r="F19" s="67"/>
      <c r="G19" s="66">
        <v>4</v>
      </c>
      <c r="H19" s="66">
        <v>5</v>
      </c>
      <c r="I19" s="66">
        <v>6</v>
      </c>
      <c r="J19" s="66">
        <v>7</v>
      </c>
      <c r="K19" s="66">
        <v>8</v>
      </c>
      <c r="L19" s="66">
        <v>9</v>
      </c>
      <c r="M19" s="66">
        <v>10</v>
      </c>
      <c r="N19" s="66">
        <v>11</v>
      </c>
      <c r="O19" s="66">
        <v>12</v>
      </c>
      <c r="P19" s="66">
        <v>13</v>
      </c>
      <c r="Q19" s="66">
        <v>14</v>
      </c>
      <c r="R19" s="82">
        <v>15</v>
      </c>
      <c r="S19" s="11" t="s">
        <v>4</v>
      </c>
    </row>
    <row r="20" spans="1:19" ht="27" customHeight="1">
      <c r="A20" s="47" t="s">
        <v>128</v>
      </c>
      <c r="B20" s="48"/>
      <c r="C20" s="15">
        <v>0</v>
      </c>
      <c r="D20" s="9">
        <v>0</v>
      </c>
      <c r="E20" s="21">
        <v>0</v>
      </c>
      <c r="F20" s="21"/>
      <c r="G20" s="9">
        <v>0</v>
      </c>
      <c r="H20" s="9">
        <v>0</v>
      </c>
      <c r="I20" s="9">
        <v>3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" customHeight="1">
      <c r="A21" s="47" t="s">
        <v>129</v>
      </c>
      <c r="B21" s="48"/>
      <c r="C21" s="15">
        <v>0</v>
      </c>
      <c r="D21" s="9">
        <v>1</v>
      </c>
      <c r="E21" s="21">
        <v>0</v>
      </c>
      <c r="F21" s="21"/>
      <c r="G21" s="9">
        <v>1</v>
      </c>
      <c r="H21" s="9">
        <v>6</v>
      </c>
      <c r="I21" s="9">
        <v>0</v>
      </c>
      <c r="J21" s="9">
        <v>0</v>
      </c>
      <c r="K21" s="9">
        <v>1</v>
      </c>
      <c r="L21" s="9" t="s">
        <v>130</v>
      </c>
      <c r="M21" s="9"/>
      <c r="N21" s="9"/>
      <c r="O21" s="9"/>
      <c r="P21" s="9"/>
      <c r="Q21" s="9"/>
      <c r="R21" s="10"/>
      <c r="S21" s="83">
        <f>SUM(C21:R21)</f>
        <v>9</v>
      </c>
    </row>
    <row r="22" spans="1:20" ht="21" customHeight="1">
      <c r="A22" s="63" t="s">
        <v>11</v>
      </c>
      <c r="B22" s="69"/>
      <c r="C22" s="63" t="s">
        <v>12</v>
      </c>
      <c r="D22" s="64"/>
      <c r="E22" s="64"/>
      <c r="F22" s="64"/>
      <c r="G22" s="69"/>
      <c r="H22" s="70" t="s">
        <v>13</v>
      </c>
      <c r="I22" s="70"/>
      <c r="J22" s="70"/>
      <c r="K22" s="70"/>
      <c r="L22" s="70" t="s">
        <v>41</v>
      </c>
      <c r="M22" s="70"/>
      <c r="N22" s="70"/>
      <c r="O22" s="70"/>
      <c r="P22" s="70" t="s">
        <v>42</v>
      </c>
      <c r="Q22" s="70"/>
      <c r="R22" s="70"/>
      <c r="S22" s="70"/>
      <c r="T22" s="13"/>
    </row>
    <row r="23" spans="1:19" ht="15" customHeight="1">
      <c r="A23" s="71" t="str">
        <f>A20</f>
        <v>滝川</v>
      </c>
      <c r="B23" s="72"/>
      <c r="C23" s="23" t="s">
        <v>131</v>
      </c>
      <c r="D23" s="23"/>
      <c r="E23" s="73"/>
      <c r="F23" s="23" t="s">
        <v>132</v>
      </c>
      <c r="G23" s="23"/>
      <c r="H23" s="29"/>
      <c r="I23" s="30"/>
      <c r="J23" s="30"/>
      <c r="K23" s="31"/>
      <c r="L23" s="23"/>
      <c r="M23" s="23"/>
      <c r="N23" s="19"/>
      <c r="O23" s="17"/>
      <c r="P23" s="41" t="s">
        <v>133</v>
      </c>
      <c r="Q23" s="42"/>
      <c r="R23" s="17"/>
      <c r="S23" s="18"/>
    </row>
    <row r="24" spans="1:19" ht="15" customHeight="1">
      <c r="A24" s="71"/>
      <c r="B24" s="72"/>
      <c r="C24" s="23" t="s">
        <v>134</v>
      </c>
      <c r="D24" s="23"/>
      <c r="E24" s="74" t="s">
        <v>135</v>
      </c>
      <c r="F24" s="46" t="s">
        <v>136</v>
      </c>
      <c r="G24" s="46"/>
      <c r="H24" s="39"/>
      <c r="I24" s="40"/>
      <c r="J24" s="40"/>
      <c r="K24" s="16"/>
      <c r="L24" s="23"/>
      <c r="M24" s="23"/>
      <c r="N24" s="27"/>
      <c r="O24" s="23"/>
      <c r="P24" s="34" t="s">
        <v>78</v>
      </c>
      <c r="Q24" s="35"/>
      <c r="R24" s="23"/>
      <c r="S24" s="38"/>
    </row>
    <row r="25" spans="1:19" ht="15" customHeight="1">
      <c r="A25" s="75"/>
      <c r="B25" s="76"/>
      <c r="C25" s="24"/>
      <c r="D25" s="24"/>
      <c r="E25" s="77"/>
      <c r="F25" s="24"/>
      <c r="G25" s="24"/>
      <c r="H25" s="33"/>
      <c r="I25" s="25"/>
      <c r="J25" s="25"/>
      <c r="K25" s="26"/>
      <c r="L25" s="24"/>
      <c r="M25" s="24"/>
      <c r="N25" s="28"/>
      <c r="O25" s="24"/>
      <c r="P25" s="36"/>
      <c r="Q25" s="37"/>
      <c r="R25" s="24"/>
      <c r="S25" s="32"/>
    </row>
    <row r="26" spans="1:19" ht="15" customHeight="1">
      <c r="A26" s="78" t="str">
        <f>A21</f>
        <v>姫路工業</v>
      </c>
      <c r="B26" s="79"/>
      <c r="C26" s="23" t="s">
        <v>137</v>
      </c>
      <c r="D26" s="23"/>
      <c r="E26" s="73"/>
      <c r="F26" s="23" t="s">
        <v>138</v>
      </c>
      <c r="G26" s="23"/>
      <c r="H26" s="39"/>
      <c r="I26" s="40"/>
      <c r="J26" s="40"/>
      <c r="K26" s="16"/>
      <c r="L26" s="23"/>
      <c r="M26" s="23"/>
      <c r="N26" s="27"/>
      <c r="O26" s="23"/>
      <c r="P26" s="34" t="s">
        <v>125</v>
      </c>
      <c r="Q26" s="35"/>
      <c r="R26" s="23"/>
      <c r="S26" s="38"/>
    </row>
    <row r="27" spans="1:19" ht="15" customHeight="1">
      <c r="A27" s="71"/>
      <c r="B27" s="72"/>
      <c r="C27" s="23"/>
      <c r="D27" s="23"/>
      <c r="E27" s="80" t="s">
        <v>59</v>
      </c>
      <c r="F27" s="23"/>
      <c r="G27" s="23"/>
      <c r="H27" s="39"/>
      <c r="I27" s="40"/>
      <c r="J27" s="40"/>
      <c r="K27" s="16"/>
      <c r="L27" s="23"/>
      <c r="M27" s="23"/>
      <c r="N27" s="27"/>
      <c r="O27" s="23"/>
      <c r="P27" s="34"/>
      <c r="Q27" s="35"/>
      <c r="R27" s="23"/>
      <c r="S27" s="38"/>
    </row>
    <row r="28" spans="1:19" ht="15" customHeight="1">
      <c r="A28" s="75"/>
      <c r="B28" s="76"/>
      <c r="C28" s="24"/>
      <c r="D28" s="24"/>
      <c r="E28" s="81"/>
      <c r="F28" s="24"/>
      <c r="G28" s="24"/>
      <c r="H28" s="33"/>
      <c r="I28" s="25"/>
      <c r="J28" s="25"/>
      <c r="K28" s="26"/>
      <c r="L28" s="24"/>
      <c r="M28" s="24"/>
      <c r="N28" s="28"/>
      <c r="O28" s="24"/>
      <c r="P28" s="36"/>
      <c r="Q28" s="37"/>
      <c r="R28" s="24"/>
      <c r="S28" s="32"/>
    </row>
    <row r="29" ht="9" customHeight="1"/>
    <row r="30" spans="1:19" ht="18" customHeight="1">
      <c r="A30" s="3">
        <v>1</v>
      </c>
      <c r="B30" s="3" t="s">
        <v>60</v>
      </c>
      <c r="C30" s="4"/>
      <c r="D30" s="22" t="s">
        <v>51</v>
      </c>
      <c r="E30" s="22"/>
      <c r="F30" s="22"/>
      <c r="H30" s="60" t="s">
        <v>52</v>
      </c>
      <c r="I30" s="60"/>
      <c r="J30" s="44">
        <v>0.5729166666666666</v>
      </c>
      <c r="K30" s="44"/>
      <c r="L30" s="61" t="s">
        <v>53</v>
      </c>
      <c r="M30" s="61"/>
      <c r="N30" s="44">
        <v>0.6604166666666667</v>
      </c>
      <c r="O30" s="44"/>
      <c r="P30" s="61" t="s">
        <v>54</v>
      </c>
      <c r="Q30" s="61"/>
      <c r="R30" s="62">
        <f>SUM(N30-J30)</f>
        <v>0.08750000000000002</v>
      </c>
      <c r="S30" s="62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3" t="s">
        <v>3</v>
      </c>
      <c r="B32" s="69"/>
      <c r="C32" s="65">
        <v>1</v>
      </c>
      <c r="D32" s="66">
        <v>2</v>
      </c>
      <c r="E32" s="67">
        <v>3</v>
      </c>
      <c r="F32" s="67"/>
      <c r="G32" s="66">
        <v>4</v>
      </c>
      <c r="H32" s="66">
        <v>5</v>
      </c>
      <c r="I32" s="66">
        <v>6</v>
      </c>
      <c r="J32" s="66">
        <v>7</v>
      </c>
      <c r="K32" s="66">
        <v>8</v>
      </c>
      <c r="L32" s="66">
        <v>9</v>
      </c>
      <c r="M32" s="66">
        <v>10</v>
      </c>
      <c r="N32" s="66">
        <v>11</v>
      </c>
      <c r="O32" s="66">
        <v>12</v>
      </c>
      <c r="P32" s="66">
        <v>13</v>
      </c>
      <c r="Q32" s="66">
        <v>14</v>
      </c>
      <c r="R32" s="68">
        <v>15</v>
      </c>
      <c r="S32" s="11" t="s">
        <v>4</v>
      </c>
    </row>
    <row r="33" spans="1:19" ht="27" customHeight="1">
      <c r="A33" s="47" t="s">
        <v>139</v>
      </c>
      <c r="B33" s="48"/>
      <c r="C33" s="8">
        <v>2</v>
      </c>
      <c r="D33" s="9">
        <v>0</v>
      </c>
      <c r="E33" s="21">
        <v>0</v>
      </c>
      <c r="F33" s="21"/>
      <c r="G33" s="9">
        <v>0</v>
      </c>
      <c r="H33" s="9">
        <v>0</v>
      </c>
      <c r="I33" s="9">
        <v>1</v>
      </c>
      <c r="J33" s="9">
        <v>0</v>
      </c>
      <c r="K33" s="9">
        <v>1</v>
      </c>
      <c r="L33" s="9">
        <v>6</v>
      </c>
      <c r="M33" s="9"/>
      <c r="N33" s="9"/>
      <c r="O33" s="9"/>
      <c r="P33" s="9"/>
      <c r="Q33" s="9"/>
      <c r="R33" s="10"/>
      <c r="S33" s="83">
        <f>SUM(C33:R33)</f>
        <v>10</v>
      </c>
    </row>
    <row r="34" spans="1:19" ht="27" customHeight="1">
      <c r="A34" s="47" t="s">
        <v>140</v>
      </c>
      <c r="B34" s="48"/>
      <c r="C34" s="8">
        <v>0</v>
      </c>
      <c r="D34" s="9">
        <v>0</v>
      </c>
      <c r="E34" s="21">
        <v>0</v>
      </c>
      <c r="F34" s="21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/>
      <c r="N34" s="9"/>
      <c r="O34" s="9"/>
      <c r="P34" s="9"/>
      <c r="Q34" s="9"/>
      <c r="R34" s="10"/>
      <c r="S34" s="83">
        <f>SUM(C34:R34)</f>
        <v>0</v>
      </c>
    </row>
    <row r="35" spans="1:20" ht="21" customHeight="1">
      <c r="A35" s="63" t="s">
        <v>11</v>
      </c>
      <c r="B35" s="69"/>
      <c r="C35" s="63" t="s">
        <v>12</v>
      </c>
      <c r="D35" s="64"/>
      <c r="E35" s="64"/>
      <c r="F35" s="64"/>
      <c r="G35" s="69"/>
      <c r="H35" s="70" t="s">
        <v>13</v>
      </c>
      <c r="I35" s="70"/>
      <c r="J35" s="70"/>
      <c r="K35" s="70"/>
      <c r="L35" s="70" t="s">
        <v>41</v>
      </c>
      <c r="M35" s="70"/>
      <c r="N35" s="70"/>
      <c r="O35" s="70"/>
      <c r="P35" s="70" t="s">
        <v>42</v>
      </c>
      <c r="Q35" s="70"/>
      <c r="R35" s="70"/>
      <c r="S35" s="70"/>
      <c r="T35" s="13"/>
    </row>
    <row r="36" spans="1:19" ht="15" customHeight="1">
      <c r="A36" s="71" t="str">
        <f>A33</f>
        <v>三田学園</v>
      </c>
      <c r="B36" s="72"/>
      <c r="C36" s="23" t="s">
        <v>141</v>
      </c>
      <c r="D36" s="23"/>
      <c r="E36" s="73"/>
      <c r="F36" s="23" t="s">
        <v>142</v>
      </c>
      <c r="G36" s="23"/>
      <c r="H36" s="29"/>
      <c r="I36" s="30"/>
      <c r="J36" s="30"/>
      <c r="K36" s="31"/>
      <c r="L36" s="23"/>
      <c r="M36" s="23"/>
      <c r="N36" s="19"/>
      <c r="O36" s="17"/>
      <c r="P36" s="41" t="s">
        <v>143</v>
      </c>
      <c r="Q36" s="42"/>
      <c r="R36" s="17"/>
      <c r="S36" s="18"/>
    </row>
    <row r="37" spans="1:19" ht="15" customHeight="1">
      <c r="A37" s="71"/>
      <c r="B37" s="72"/>
      <c r="C37" s="23" t="s">
        <v>144</v>
      </c>
      <c r="D37" s="23"/>
      <c r="E37" s="74" t="s">
        <v>59</v>
      </c>
      <c r="F37" s="46"/>
      <c r="G37" s="46"/>
      <c r="H37" s="39"/>
      <c r="I37" s="40"/>
      <c r="J37" s="40"/>
      <c r="K37" s="16"/>
      <c r="L37" s="23"/>
      <c r="M37" s="23"/>
      <c r="N37" s="27"/>
      <c r="O37" s="23"/>
      <c r="P37" s="34"/>
      <c r="Q37" s="35"/>
      <c r="R37" s="23"/>
      <c r="S37" s="38"/>
    </row>
    <row r="38" spans="1:19" ht="15" customHeight="1">
      <c r="A38" s="75"/>
      <c r="B38" s="76"/>
      <c r="C38" s="24"/>
      <c r="D38" s="24"/>
      <c r="E38" s="77"/>
      <c r="F38" s="24"/>
      <c r="G38" s="24"/>
      <c r="H38" s="33"/>
      <c r="I38" s="25"/>
      <c r="J38" s="25"/>
      <c r="K38" s="26"/>
      <c r="L38" s="24"/>
      <c r="M38" s="24"/>
      <c r="N38" s="28"/>
      <c r="O38" s="24"/>
      <c r="P38" s="36"/>
      <c r="Q38" s="37"/>
      <c r="R38" s="24"/>
      <c r="S38" s="32"/>
    </row>
    <row r="39" spans="1:19" ht="15" customHeight="1">
      <c r="A39" s="78" t="str">
        <f>A34</f>
        <v>出石</v>
      </c>
      <c r="B39" s="79"/>
      <c r="C39" s="23" t="s">
        <v>145</v>
      </c>
      <c r="D39" s="23"/>
      <c r="E39" s="73"/>
      <c r="F39" s="23" t="s">
        <v>146</v>
      </c>
      <c r="G39" s="23"/>
      <c r="H39" s="39"/>
      <c r="I39" s="40"/>
      <c r="J39" s="40"/>
      <c r="K39" s="16"/>
      <c r="L39" s="23"/>
      <c r="M39" s="23"/>
      <c r="N39" s="27"/>
      <c r="O39" s="23"/>
      <c r="P39" s="34"/>
      <c r="Q39" s="35"/>
      <c r="R39" s="23"/>
      <c r="S39" s="38"/>
    </row>
    <row r="40" spans="1:19" ht="15" customHeight="1">
      <c r="A40" s="71"/>
      <c r="B40" s="72"/>
      <c r="C40" s="23" t="s">
        <v>147</v>
      </c>
      <c r="D40" s="23"/>
      <c r="E40" s="80" t="s">
        <v>59</v>
      </c>
      <c r="F40" s="23"/>
      <c r="G40" s="23"/>
      <c r="H40" s="39"/>
      <c r="I40" s="40"/>
      <c r="J40" s="40"/>
      <c r="K40" s="16"/>
      <c r="L40" s="23"/>
      <c r="M40" s="23"/>
      <c r="N40" s="27"/>
      <c r="O40" s="23"/>
      <c r="P40" s="34"/>
      <c r="Q40" s="35"/>
      <c r="R40" s="23"/>
      <c r="S40" s="38"/>
    </row>
    <row r="41" spans="1:19" ht="15" customHeight="1">
      <c r="A41" s="75"/>
      <c r="B41" s="76"/>
      <c r="C41" s="24"/>
      <c r="D41" s="24"/>
      <c r="E41" s="81"/>
      <c r="F41" s="24"/>
      <c r="G41" s="24"/>
      <c r="H41" s="33"/>
      <c r="I41" s="25"/>
      <c r="J41" s="25"/>
      <c r="K41" s="26"/>
      <c r="L41" s="24"/>
      <c r="M41" s="24"/>
      <c r="N41" s="28"/>
      <c r="O41" s="24"/>
      <c r="P41" s="36"/>
      <c r="Q41" s="37"/>
      <c r="R41" s="24"/>
      <c r="S41" s="32"/>
    </row>
    <row r="42" spans="3:4" ht="13.5">
      <c r="C42" s="20"/>
      <c r="D42" s="20"/>
    </row>
  </sheetData>
  <sheetProtection/>
  <mergeCells count="209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U4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0">
        <v>18</v>
      </c>
      <c r="B1" s="51" t="s">
        <v>27</v>
      </c>
      <c r="C1" s="52" t="s">
        <v>28</v>
      </c>
      <c r="D1" s="53" t="s">
        <v>29</v>
      </c>
      <c r="E1" s="53"/>
      <c r="F1" s="53"/>
      <c r="G1" s="53"/>
      <c r="H1" s="54" t="s">
        <v>30</v>
      </c>
      <c r="I1" s="55">
        <v>4</v>
      </c>
      <c r="J1" s="56" t="s">
        <v>31</v>
      </c>
      <c r="K1" s="57">
        <v>2006</v>
      </c>
      <c r="L1" s="57"/>
      <c r="M1" s="56" t="s">
        <v>32</v>
      </c>
      <c r="N1" s="58">
        <v>9</v>
      </c>
      <c r="O1" s="56" t="s">
        <v>0</v>
      </c>
      <c r="P1" s="58">
        <v>17</v>
      </c>
      <c r="Q1" s="54" t="s">
        <v>33</v>
      </c>
      <c r="R1" s="58" t="s">
        <v>1</v>
      </c>
      <c r="S1" s="59" t="s">
        <v>9</v>
      </c>
    </row>
    <row r="2" ht="13.5" customHeight="1"/>
    <row r="3" spans="9:19" ht="16.5" customHeight="1">
      <c r="I3" s="22" t="s">
        <v>10</v>
      </c>
      <c r="J3" s="22"/>
      <c r="K3" s="24" t="s">
        <v>191</v>
      </c>
      <c r="L3" s="24"/>
      <c r="M3" s="24"/>
      <c r="N3" s="24"/>
      <c r="O3" s="24"/>
      <c r="P3" s="24"/>
      <c r="Q3" s="24"/>
      <c r="R3" s="24"/>
      <c r="S3" s="24"/>
    </row>
    <row r="4" spans="1:21" ht="18.75" customHeight="1">
      <c r="A4" s="2">
        <v>1</v>
      </c>
      <c r="B4" s="3" t="s">
        <v>2</v>
      </c>
      <c r="C4" s="4"/>
      <c r="D4" s="22" t="s">
        <v>118</v>
      </c>
      <c r="E4" s="22"/>
      <c r="F4" s="22"/>
      <c r="H4" s="60" t="s">
        <v>119</v>
      </c>
      <c r="I4" s="60"/>
      <c r="J4" s="44">
        <v>0.36875</v>
      </c>
      <c r="K4" s="44"/>
      <c r="L4" s="61" t="s">
        <v>120</v>
      </c>
      <c r="M4" s="61"/>
      <c r="N4" s="44">
        <v>0.4486111111111111</v>
      </c>
      <c r="O4" s="44"/>
      <c r="P4" s="61" t="s">
        <v>121</v>
      </c>
      <c r="Q4" s="61"/>
      <c r="R4" s="62">
        <f>SUM(N4-J4)</f>
        <v>0.0798611111111111</v>
      </c>
      <c r="S4" s="6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3" t="s">
        <v>3</v>
      </c>
      <c r="B6" s="64"/>
      <c r="C6" s="65">
        <v>1</v>
      </c>
      <c r="D6" s="66">
        <v>2</v>
      </c>
      <c r="E6" s="67">
        <v>3</v>
      </c>
      <c r="F6" s="67"/>
      <c r="G6" s="66">
        <v>4</v>
      </c>
      <c r="H6" s="66">
        <v>5</v>
      </c>
      <c r="I6" s="66">
        <v>6</v>
      </c>
      <c r="J6" s="66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8">
        <v>15</v>
      </c>
      <c r="S6" s="11" t="s">
        <v>4</v>
      </c>
    </row>
    <row r="7" spans="1:19" ht="27.75" customHeight="1">
      <c r="A7" s="47" t="s">
        <v>90</v>
      </c>
      <c r="B7" s="48"/>
      <c r="C7" s="8">
        <v>0</v>
      </c>
      <c r="D7" s="9">
        <v>0</v>
      </c>
      <c r="E7" s="21">
        <v>0</v>
      </c>
      <c r="F7" s="21"/>
      <c r="G7" s="9">
        <v>2</v>
      </c>
      <c r="H7" s="9">
        <v>0</v>
      </c>
      <c r="I7" s="9">
        <v>1</v>
      </c>
      <c r="J7" s="9">
        <v>0</v>
      </c>
      <c r="K7" s="9">
        <v>1</v>
      </c>
      <c r="L7" s="9">
        <v>0</v>
      </c>
      <c r="M7" s="9"/>
      <c r="N7" s="9"/>
      <c r="O7" s="9"/>
      <c r="P7" s="9"/>
      <c r="Q7" s="9"/>
      <c r="R7" s="10"/>
      <c r="S7" s="11">
        <f>SUM(C7:R7)</f>
        <v>4</v>
      </c>
    </row>
    <row r="8" spans="1:19" ht="27.75" customHeight="1">
      <c r="A8" s="47" t="s">
        <v>91</v>
      </c>
      <c r="B8" s="48"/>
      <c r="C8" s="8">
        <v>0</v>
      </c>
      <c r="D8" s="9">
        <v>0</v>
      </c>
      <c r="E8" s="21">
        <v>0</v>
      </c>
      <c r="F8" s="21"/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1</v>
      </c>
      <c r="M8" s="9"/>
      <c r="N8" s="9"/>
      <c r="O8" s="9"/>
      <c r="P8" s="9"/>
      <c r="Q8" s="9"/>
      <c r="R8" s="10"/>
      <c r="S8" s="12">
        <f>SUM(C8:R8)</f>
        <v>2</v>
      </c>
    </row>
    <row r="9" spans="1:20" ht="21" customHeight="1">
      <c r="A9" s="63" t="s">
        <v>11</v>
      </c>
      <c r="B9" s="69"/>
      <c r="C9" s="63" t="s">
        <v>12</v>
      </c>
      <c r="D9" s="64"/>
      <c r="E9" s="64"/>
      <c r="F9" s="64"/>
      <c r="G9" s="69"/>
      <c r="H9" s="70" t="s">
        <v>13</v>
      </c>
      <c r="I9" s="70"/>
      <c r="J9" s="70"/>
      <c r="K9" s="70"/>
      <c r="L9" s="70" t="s">
        <v>41</v>
      </c>
      <c r="M9" s="70"/>
      <c r="N9" s="70"/>
      <c r="O9" s="70"/>
      <c r="P9" s="70" t="s">
        <v>42</v>
      </c>
      <c r="Q9" s="70"/>
      <c r="R9" s="70"/>
      <c r="S9" s="70"/>
      <c r="T9" s="13"/>
    </row>
    <row r="10" spans="1:20" ht="15" customHeight="1">
      <c r="A10" s="71" t="str">
        <f>A7</f>
        <v>龍野</v>
      </c>
      <c r="B10" s="72"/>
      <c r="C10" s="23" t="s">
        <v>92</v>
      </c>
      <c r="D10" s="23"/>
      <c r="E10" s="73"/>
      <c r="F10" s="23" t="s">
        <v>93</v>
      </c>
      <c r="G10" s="23"/>
      <c r="H10" s="29"/>
      <c r="I10" s="30"/>
      <c r="J10" s="30"/>
      <c r="K10" s="31"/>
      <c r="L10" s="23"/>
      <c r="M10" s="23"/>
      <c r="N10" s="19"/>
      <c r="O10" s="17"/>
      <c r="P10" s="41" t="s">
        <v>94</v>
      </c>
      <c r="Q10" s="42"/>
      <c r="R10" s="17"/>
      <c r="S10" s="18"/>
      <c r="T10" s="13"/>
    </row>
    <row r="11" spans="1:20" ht="15" customHeight="1">
      <c r="A11" s="71"/>
      <c r="B11" s="72"/>
      <c r="C11" s="23"/>
      <c r="D11" s="23"/>
      <c r="E11" s="74" t="s">
        <v>22</v>
      </c>
      <c r="F11" s="46"/>
      <c r="G11" s="46"/>
      <c r="H11" s="39"/>
      <c r="I11" s="40"/>
      <c r="J11" s="40"/>
      <c r="K11" s="16"/>
      <c r="L11" s="23"/>
      <c r="M11" s="23"/>
      <c r="N11" s="27"/>
      <c r="O11" s="23"/>
      <c r="P11" s="34" t="s">
        <v>95</v>
      </c>
      <c r="Q11" s="35"/>
      <c r="R11" s="23"/>
      <c r="S11" s="38"/>
      <c r="T11" s="13"/>
    </row>
    <row r="12" spans="1:20" ht="15" customHeight="1">
      <c r="A12" s="75"/>
      <c r="B12" s="76"/>
      <c r="C12" s="24"/>
      <c r="D12" s="49"/>
      <c r="E12" s="77"/>
      <c r="F12" s="24"/>
      <c r="G12" s="24"/>
      <c r="H12" s="33"/>
      <c r="I12" s="25"/>
      <c r="J12" s="25"/>
      <c r="K12" s="26"/>
      <c r="L12" s="24"/>
      <c r="M12" s="24"/>
      <c r="N12" s="28"/>
      <c r="O12" s="24"/>
      <c r="P12" s="36"/>
      <c r="Q12" s="37"/>
      <c r="R12" s="24"/>
      <c r="S12" s="32"/>
      <c r="T12" s="13"/>
    </row>
    <row r="13" spans="1:20" ht="15" customHeight="1">
      <c r="A13" s="78" t="str">
        <f>A8</f>
        <v>関西学院</v>
      </c>
      <c r="B13" s="79"/>
      <c r="C13" s="17" t="s">
        <v>96</v>
      </c>
      <c r="D13" s="17"/>
      <c r="E13" s="73"/>
      <c r="F13" s="23" t="s">
        <v>97</v>
      </c>
      <c r="G13" s="23"/>
      <c r="H13" s="39"/>
      <c r="I13" s="40"/>
      <c r="J13" s="40"/>
      <c r="K13" s="16"/>
      <c r="L13" s="23"/>
      <c r="M13" s="23"/>
      <c r="N13" s="27"/>
      <c r="O13" s="23"/>
      <c r="P13" s="34"/>
      <c r="Q13" s="35"/>
      <c r="R13" s="23"/>
      <c r="S13" s="38"/>
      <c r="T13" s="13"/>
    </row>
    <row r="14" spans="1:19" ht="15" customHeight="1">
      <c r="A14" s="71"/>
      <c r="B14" s="72"/>
      <c r="C14" s="23" t="s">
        <v>98</v>
      </c>
      <c r="D14" s="23"/>
      <c r="E14" s="80" t="s">
        <v>122</v>
      </c>
      <c r="F14" s="23"/>
      <c r="G14" s="23"/>
      <c r="H14" s="39"/>
      <c r="I14" s="40"/>
      <c r="J14" s="40"/>
      <c r="K14" s="16"/>
      <c r="L14" s="23"/>
      <c r="M14" s="23"/>
      <c r="N14" s="27"/>
      <c r="O14" s="23"/>
      <c r="P14" s="34"/>
      <c r="Q14" s="35"/>
      <c r="R14" s="23"/>
      <c r="S14" s="38"/>
    </row>
    <row r="15" spans="1:19" ht="15" customHeight="1">
      <c r="A15" s="75"/>
      <c r="B15" s="76"/>
      <c r="C15" s="24"/>
      <c r="D15" s="24"/>
      <c r="E15" s="81"/>
      <c r="F15" s="24"/>
      <c r="G15" s="24"/>
      <c r="H15" s="33"/>
      <c r="I15" s="25"/>
      <c r="J15" s="25"/>
      <c r="K15" s="26"/>
      <c r="L15" s="24"/>
      <c r="M15" s="24"/>
      <c r="N15" s="28"/>
      <c r="O15" s="24"/>
      <c r="P15" s="36"/>
      <c r="Q15" s="37"/>
      <c r="R15" s="24"/>
      <c r="S15" s="3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2</v>
      </c>
      <c r="B17" s="3" t="s">
        <v>123</v>
      </c>
      <c r="C17" s="4"/>
      <c r="D17" s="22" t="s">
        <v>5</v>
      </c>
      <c r="E17" s="22"/>
      <c r="F17" s="22"/>
      <c r="H17" s="22" t="s">
        <v>6</v>
      </c>
      <c r="I17" s="22"/>
      <c r="J17" s="44">
        <v>0.47430555555555554</v>
      </c>
      <c r="K17" s="44"/>
      <c r="L17" s="45" t="s">
        <v>7</v>
      </c>
      <c r="M17" s="45"/>
      <c r="N17" s="44">
        <v>0.5756944444444444</v>
      </c>
      <c r="O17" s="44"/>
      <c r="P17" s="45" t="s">
        <v>8</v>
      </c>
      <c r="Q17" s="45"/>
      <c r="R17" s="43">
        <f>SUM(N17-J17)</f>
        <v>0.10138888888888886</v>
      </c>
      <c r="S17" s="4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3" t="s">
        <v>3</v>
      </c>
      <c r="B19" s="69"/>
      <c r="C19" s="65">
        <v>1</v>
      </c>
      <c r="D19" s="66">
        <v>2</v>
      </c>
      <c r="E19" s="67">
        <v>3</v>
      </c>
      <c r="F19" s="67"/>
      <c r="G19" s="66">
        <v>4</v>
      </c>
      <c r="H19" s="66">
        <v>5</v>
      </c>
      <c r="I19" s="66">
        <v>6</v>
      </c>
      <c r="J19" s="66">
        <v>7</v>
      </c>
      <c r="K19" s="66">
        <v>8</v>
      </c>
      <c r="L19" s="66">
        <v>9</v>
      </c>
      <c r="M19" s="66">
        <v>10</v>
      </c>
      <c r="N19" s="66">
        <v>11</v>
      </c>
      <c r="O19" s="66">
        <v>12</v>
      </c>
      <c r="P19" s="66">
        <v>13</v>
      </c>
      <c r="Q19" s="66">
        <v>14</v>
      </c>
      <c r="R19" s="82">
        <v>15</v>
      </c>
      <c r="S19" s="11" t="s">
        <v>4</v>
      </c>
    </row>
    <row r="20" spans="1:19" ht="27" customHeight="1">
      <c r="A20" s="47" t="s">
        <v>17</v>
      </c>
      <c r="B20" s="48"/>
      <c r="C20" s="15">
        <v>0</v>
      </c>
      <c r="D20" s="9">
        <v>0</v>
      </c>
      <c r="E20" s="21">
        <v>0</v>
      </c>
      <c r="F20" s="21"/>
      <c r="G20" s="9">
        <v>4</v>
      </c>
      <c r="H20" s="9">
        <v>0</v>
      </c>
      <c r="I20" s="9">
        <v>0</v>
      </c>
      <c r="J20" s="9">
        <v>2</v>
      </c>
      <c r="K20" s="9">
        <v>0</v>
      </c>
      <c r="L20" s="9">
        <v>0</v>
      </c>
      <c r="M20" s="9">
        <v>1</v>
      </c>
      <c r="N20" s="9"/>
      <c r="O20" s="91" t="s">
        <v>99</v>
      </c>
      <c r="P20" s="92"/>
      <c r="Q20" s="93"/>
      <c r="R20" s="10"/>
      <c r="S20" s="11">
        <f>SUM(C20:R20)</f>
        <v>7</v>
      </c>
    </row>
    <row r="21" spans="1:19" ht="27" customHeight="1">
      <c r="A21" s="47" t="s">
        <v>100</v>
      </c>
      <c r="B21" s="48"/>
      <c r="C21" s="15">
        <v>1</v>
      </c>
      <c r="D21" s="9">
        <v>1</v>
      </c>
      <c r="E21" s="21">
        <v>0</v>
      </c>
      <c r="F21" s="21"/>
      <c r="G21" s="9">
        <v>0</v>
      </c>
      <c r="H21" s="9">
        <v>1</v>
      </c>
      <c r="I21" s="9">
        <v>0</v>
      </c>
      <c r="J21" s="9">
        <v>3</v>
      </c>
      <c r="K21" s="9">
        <v>0</v>
      </c>
      <c r="L21" s="9">
        <v>0</v>
      </c>
      <c r="M21" s="9">
        <v>0</v>
      </c>
      <c r="N21" s="9"/>
      <c r="O21" s="9"/>
      <c r="P21" s="9"/>
      <c r="Q21" s="9"/>
      <c r="R21" s="10"/>
      <c r="S21" s="83">
        <f>SUM(C21:R21)</f>
        <v>6</v>
      </c>
    </row>
    <row r="22" spans="1:20" ht="21" customHeight="1">
      <c r="A22" s="63" t="s">
        <v>11</v>
      </c>
      <c r="B22" s="69"/>
      <c r="C22" s="63" t="s">
        <v>12</v>
      </c>
      <c r="D22" s="64"/>
      <c r="E22" s="64"/>
      <c r="F22" s="64"/>
      <c r="G22" s="69"/>
      <c r="H22" s="70" t="s">
        <v>13</v>
      </c>
      <c r="I22" s="70"/>
      <c r="J22" s="70"/>
      <c r="K22" s="70"/>
      <c r="L22" s="70" t="s">
        <v>41</v>
      </c>
      <c r="M22" s="70"/>
      <c r="N22" s="70"/>
      <c r="O22" s="70"/>
      <c r="P22" s="70" t="s">
        <v>42</v>
      </c>
      <c r="Q22" s="70"/>
      <c r="R22" s="70"/>
      <c r="S22" s="70"/>
      <c r="T22" s="13"/>
    </row>
    <row r="23" spans="1:19" ht="15" customHeight="1">
      <c r="A23" s="71" t="str">
        <f>A20</f>
        <v>赤穂</v>
      </c>
      <c r="B23" s="72"/>
      <c r="C23" s="23" t="s">
        <v>101</v>
      </c>
      <c r="D23" s="23"/>
      <c r="E23" s="73"/>
      <c r="F23" s="23" t="s">
        <v>102</v>
      </c>
      <c r="G23" s="23"/>
      <c r="H23" s="29"/>
      <c r="I23" s="30"/>
      <c r="J23" s="30"/>
      <c r="K23" s="31"/>
      <c r="L23" s="23"/>
      <c r="M23" s="23"/>
      <c r="N23" s="19"/>
      <c r="O23" s="17"/>
      <c r="P23" s="41" t="s">
        <v>103</v>
      </c>
      <c r="Q23" s="42"/>
      <c r="R23" s="17"/>
      <c r="S23" s="18"/>
    </row>
    <row r="24" spans="1:19" ht="15" customHeight="1">
      <c r="A24" s="71"/>
      <c r="B24" s="72"/>
      <c r="C24" s="23"/>
      <c r="D24" s="23"/>
      <c r="E24" s="74" t="s">
        <v>14</v>
      </c>
      <c r="F24" s="46"/>
      <c r="G24" s="46"/>
      <c r="H24" s="39"/>
      <c r="I24" s="40"/>
      <c r="J24" s="40"/>
      <c r="K24" s="16"/>
      <c r="L24" s="23"/>
      <c r="M24" s="23"/>
      <c r="N24" s="27"/>
      <c r="O24" s="23"/>
      <c r="P24" s="34" t="s">
        <v>104</v>
      </c>
      <c r="Q24" s="35"/>
      <c r="R24" s="23"/>
      <c r="S24" s="38"/>
    </row>
    <row r="25" spans="1:19" ht="15" customHeight="1">
      <c r="A25" s="75"/>
      <c r="B25" s="76"/>
      <c r="C25" s="24"/>
      <c r="D25" s="24"/>
      <c r="E25" s="77"/>
      <c r="F25" s="24"/>
      <c r="G25" s="24"/>
      <c r="H25" s="33"/>
      <c r="I25" s="25"/>
      <c r="J25" s="25"/>
      <c r="K25" s="26"/>
      <c r="L25" s="24"/>
      <c r="M25" s="24"/>
      <c r="N25" s="28"/>
      <c r="O25" s="24"/>
      <c r="P25" s="36" t="s">
        <v>105</v>
      </c>
      <c r="Q25" s="37"/>
      <c r="R25" s="24"/>
      <c r="S25" s="32"/>
    </row>
    <row r="26" spans="1:19" ht="15" customHeight="1">
      <c r="A26" s="78" t="str">
        <f>A21</f>
        <v>姫路南</v>
      </c>
      <c r="B26" s="79"/>
      <c r="C26" s="23" t="s">
        <v>106</v>
      </c>
      <c r="D26" s="23"/>
      <c r="E26" s="73"/>
      <c r="F26" s="23" t="s">
        <v>107</v>
      </c>
      <c r="G26" s="23"/>
      <c r="H26" s="39" t="s">
        <v>108</v>
      </c>
      <c r="I26" s="40"/>
      <c r="J26" s="40"/>
      <c r="K26" s="16"/>
      <c r="L26" s="23"/>
      <c r="M26" s="23"/>
      <c r="N26" s="27"/>
      <c r="O26" s="23"/>
      <c r="P26" s="34" t="s">
        <v>107</v>
      </c>
      <c r="Q26" s="35"/>
      <c r="R26" s="23"/>
      <c r="S26" s="38"/>
    </row>
    <row r="27" spans="1:19" ht="15" customHeight="1">
      <c r="A27" s="71"/>
      <c r="B27" s="72"/>
      <c r="C27" s="23" t="s">
        <v>107</v>
      </c>
      <c r="D27" s="23"/>
      <c r="E27" s="80" t="s">
        <v>14</v>
      </c>
      <c r="F27" s="23" t="s">
        <v>18</v>
      </c>
      <c r="G27" s="23"/>
      <c r="H27" s="39"/>
      <c r="I27" s="40"/>
      <c r="J27" s="40"/>
      <c r="K27" s="16"/>
      <c r="L27" s="23"/>
      <c r="M27" s="23"/>
      <c r="N27" s="27"/>
      <c r="O27" s="23"/>
      <c r="P27" s="34" t="s">
        <v>109</v>
      </c>
      <c r="Q27" s="35"/>
      <c r="R27" s="23"/>
      <c r="S27" s="38"/>
    </row>
    <row r="28" spans="1:19" ht="15" customHeight="1">
      <c r="A28" s="75"/>
      <c r="B28" s="76"/>
      <c r="C28" s="24"/>
      <c r="D28" s="24"/>
      <c r="E28" s="81"/>
      <c r="F28" s="24"/>
      <c r="G28" s="24"/>
      <c r="H28" s="33"/>
      <c r="I28" s="25"/>
      <c r="J28" s="25"/>
      <c r="K28" s="26"/>
      <c r="L28" s="24"/>
      <c r="M28" s="24"/>
      <c r="N28" s="28"/>
      <c r="O28" s="24"/>
      <c r="P28" s="36"/>
      <c r="Q28" s="37"/>
      <c r="R28" s="24"/>
      <c r="S28" s="32"/>
    </row>
    <row r="29" ht="9" customHeight="1"/>
    <row r="30" spans="1:19" ht="18" customHeight="1">
      <c r="A30" s="3">
        <v>2</v>
      </c>
      <c r="B30" s="3" t="s">
        <v>23</v>
      </c>
      <c r="C30" s="4"/>
      <c r="D30" s="22" t="s">
        <v>51</v>
      </c>
      <c r="E30" s="22"/>
      <c r="F30" s="22"/>
      <c r="H30" s="60" t="s">
        <v>52</v>
      </c>
      <c r="I30" s="60"/>
      <c r="J30" s="44">
        <v>0.6013888888888889</v>
      </c>
      <c r="K30" s="44"/>
      <c r="L30" s="61" t="s">
        <v>53</v>
      </c>
      <c r="M30" s="61"/>
      <c r="N30" s="44">
        <v>0.68125</v>
      </c>
      <c r="O30" s="44"/>
      <c r="P30" s="61" t="s">
        <v>54</v>
      </c>
      <c r="Q30" s="61"/>
      <c r="R30" s="62">
        <f>SUM(N30-J30)</f>
        <v>0.07986111111111116</v>
      </c>
      <c r="S30" s="62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3" t="s">
        <v>3</v>
      </c>
      <c r="B32" s="69"/>
      <c r="C32" s="65">
        <v>1</v>
      </c>
      <c r="D32" s="66">
        <v>2</v>
      </c>
      <c r="E32" s="67">
        <v>3</v>
      </c>
      <c r="F32" s="67"/>
      <c r="G32" s="66">
        <v>4</v>
      </c>
      <c r="H32" s="66">
        <v>5</v>
      </c>
      <c r="I32" s="66">
        <v>6</v>
      </c>
      <c r="J32" s="66">
        <v>7</v>
      </c>
      <c r="K32" s="66">
        <v>8</v>
      </c>
      <c r="L32" s="66">
        <v>9</v>
      </c>
      <c r="M32" s="66">
        <v>10</v>
      </c>
      <c r="N32" s="66">
        <v>11</v>
      </c>
      <c r="O32" s="66">
        <v>12</v>
      </c>
      <c r="P32" s="66">
        <v>13</v>
      </c>
      <c r="Q32" s="66">
        <v>14</v>
      </c>
      <c r="R32" s="68">
        <v>15</v>
      </c>
      <c r="S32" s="11" t="s">
        <v>4</v>
      </c>
    </row>
    <row r="33" spans="1:19" ht="27" customHeight="1">
      <c r="A33" s="47" t="s">
        <v>110</v>
      </c>
      <c r="B33" s="48"/>
      <c r="C33" s="8">
        <v>0</v>
      </c>
      <c r="D33" s="9">
        <v>0</v>
      </c>
      <c r="E33" s="21">
        <v>1</v>
      </c>
      <c r="F33" s="21"/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/>
      <c r="N33" s="9"/>
      <c r="O33" s="9"/>
      <c r="P33" s="9"/>
      <c r="Q33" s="9"/>
      <c r="R33" s="10"/>
      <c r="S33" s="83">
        <f>SUM(C33:R33)</f>
        <v>3</v>
      </c>
    </row>
    <row r="34" spans="1:19" ht="27" customHeight="1">
      <c r="A34" s="47" t="s">
        <v>16</v>
      </c>
      <c r="B34" s="48"/>
      <c r="C34" s="8">
        <v>0</v>
      </c>
      <c r="D34" s="9">
        <v>0</v>
      </c>
      <c r="E34" s="21">
        <v>0</v>
      </c>
      <c r="F34" s="21"/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/>
      <c r="N34" s="9"/>
      <c r="O34" s="9"/>
      <c r="P34" s="9"/>
      <c r="Q34" s="9"/>
      <c r="R34" s="10"/>
      <c r="S34" s="83">
        <f>SUM(C34:R34)</f>
        <v>1</v>
      </c>
    </row>
    <row r="35" spans="1:20" ht="21" customHeight="1">
      <c r="A35" s="63" t="s">
        <v>11</v>
      </c>
      <c r="B35" s="69"/>
      <c r="C35" s="63" t="s">
        <v>12</v>
      </c>
      <c r="D35" s="64"/>
      <c r="E35" s="64"/>
      <c r="F35" s="64"/>
      <c r="G35" s="69"/>
      <c r="H35" s="70" t="s">
        <v>13</v>
      </c>
      <c r="I35" s="70"/>
      <c r="J35" s="70"/>
      <c r="K35" s="70"/>
      <c r="L35" s="70" t="s">
        <v>41</v>
      </c>
      <c r="M35" s="70"/>
      <c r="N35" s="70"/>
      <c r="O35" s="70"/>
      <c r="P35" s="70" t="s">
        <v>42</v>
      </c>
      <c r="Q35" s="70"/>
      <c r="R35" s="70"/>
      <c r="S35" s="70"/>
      <c r="T35" s="13"/>
    </row>
    <row r="36" spans="1:19" ht="15" customHeight="1">
      <c r="A36" s="71" t="str">
        <f>A33</f>
        <v>神港学園</v>
      </c>
      <c r="B36" s="72"/>
      <c r="C36" s="23" t="s">
        <v>111</v>
      </c>
      <c r="D36" s="23"/>
      <c r="E36" s="73"/>
      <c r="F36" s="23" t="s">
        <v>112</v>
      </c>
      <c r="G36" s="23"/>
      <c r="H36" s="29"/>
      <c r="I36" s="30"/>
      <c r="J36" s="30"/>
      <c r="K36" s="31"/>
      <c r="L36" s="23"/>
      <c r="M36" s="23"/>
      <c r="N36" s="19"/>
      <c r="O36" s="17"/>
      <c r="P36" s="41" t="s">
        <v>113</v>
      </c>
      <c r="Q36" s="42"/>
      <c r="R36" s="17"/>
      <c r="S36" s="18"/>
    </row>
    <row r="37" spans="1:19" ht="15" customHeight="1">
      <c r="A37" s="71"/>
      <c r="B37" s="72"/>
      <c r="C37" s="23"/>
      <c r="D37" s="23"/>
      <c r="E37" s="74" t="s">
        <v>122</v>
      </c>
      <c r="F37" s="46"/>
      <c r="G37" s="46"/>
      <c r="H37" s="39"/>
      <c r="I37" s="40"/>
      <c r="J37" s="40"/>
      <c r="K37" s="16"/>
      <c r="L37" s="23"/>
      <c r="M37" s="23"/>
      <c r="N37" s="27"/>
      <c r="O37" s="23"/>
      <c r="P37" s="34" t="s">
        <v>114</v>
      </c>
      <c r="Q37" s="35"/>
      <c r="R37" s="23"/>
      <c r="S37" s="38"/>
    </row>
    <row r="38" spans="1:19" ht="15" customHeight="1">
      <c r="A38" s="75"/>
      <c r="B38" s="76"/>
      <c r="C38" s="24"/>
      <c r="D38" s="24"/>
      <c r="E38" s="77"/>
      <c r="F38" s="24"/>
      <c r="G38" s="24"/>
      <c r="H38" s="33"/>
      <c r="I38" s="25"/>
      <c r="J38" s="25"/>
      <c r="K38" s="26"/>
      <c r="L38" s="24"/>
      <c r="M38" s="24"/>
      <c r="N38" s="28"/>
      <c r="O38" s="24"/>
      <c r="P38" s="36"/>
      <c r="Q38" s="37"/>
      <c r="R38" s="24"/>
      <c r="S38" s="32"/>
    </row>
    <row r="39" spans="1:19" ht="15" customHeight="1">
      <c r="A39" s="78" t="str">
        <f>A34</f>
        <v>市立尼崎</v>
      </c>
      <c r="B39" s="79"/>
      <c r="C39" s="23" t="s">
        <v>115</v>
      </c>
      <c r="D39" s="23"/>
      <c r="E39" s="73"/>
      <c r="F39" s="23" t="s">
        <v>116</v>
      </c>
      <c r="G39" s="23"/>
      <c r="H39" s="39"/>
      <c r="I39" s="40"/>
      <c r="J39" s="40"/>
      <c r="K39" s="16"/>
      <c r="L39" s="23"/>
      <c r="M39" s="23"/>
      <c r="N39" s="27"/>
      <c r="O39" s="23"/>
      <c r="P39" s="34" t="s">
        <v>117</v>
      </c>
      <c r="Q39" s="35"/>
      <c r="R39" s="23"/>
      <c r="S39" s="38"/>
    </row>
    <row r="40" spans="1:19" ht="15" customHeight="1">
      <c r="A40" s="71"/>
      <c r="B40" s="72"/>
      <c r="C40" s="23"/>
      <c r="D40" s="23"/>
      <c r="E40" s="80" t="s">
        <v>22</v>
      </c>
      <c r="F40" s="23"/>
      <c r="G40" s="23"/>
      <c r="H40" s="39"/>
      <c r="I40" s="40"/>
      <c r="J40" s="40"/>
      <c r="K40" s="16"/>
      <c r="L40" s="23"/>
      <c r="M40" s="23"/>
      <c r="N40" s="27"/>
      <c r="O40" s="23"/>
      <c r="P40" s="34"/>
      <c r="Q40" s="35"/>
      <c r="R40" s="23"/>
      <c r="S40" s="38"/>
    </row>
    <row r="41" spans="1:19" ht="15" customHeight="1">
      <c r="A41" s="75"/>
      <c r="B41" s="76"/>
      <c r="C41" s="24"/>
      <c r="D41" s="24"/>
      <c r="E41" s="81"/>
      <c r="F41" s="24"/>
      <c r="G41" s="24"/>
      <c r="H41" s="33"/>
      <c r="I41" s="25"/>
      <c r="J41" s="25"/>
      <c r="K41" s="26"/>
      <c r="L41" s="24"/>
      <c r="M41" s="24"/>
      <c r="N41" s="28"/>
      <c r="O41" s="24"/>
      <c r="P41" s="36"/>
      <c r="Q41" s="37"/>
      <c r="R41" s="24"/>
      <c r="S41" s="32"/>
    </row>
  </sheetData>
  <sheetProtection/>
  <mergeCells count="209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O20:Q20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U3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0">
        <v>18</v>
      </c>
      <c r="B1" s="51" t="s">
        <v>27</v>
      </c>
      <c r="C1" s="52" t="s">
        <v>28</v>
      </c>
      <c r="D1" s="53" t="s">
        <v>29</v>
      </c>
      <c r="E1" s="53"/>
      <c r="F1" s="53"/>
      <c r="G1" s="53"/>
      <c r="H1" s="54" t="s">
        <v>30</v>
      </c>
      <c r="I1" s="55">
        <v>5</v>
      </c>
      <c r="J1" s="56" t="s">
        <v>31</v>
      </c>
      <c r="K1" s="57">
        <v>2006</v>
      </c>
      <c r="L1" s="57"/>
      <c r="M1" s="56" t="s">
        <v>32</v>
      </c>
      <c r="N1" s="58">
        <v>9</v>
      </c>
      <c r="O1" s="56" t="s">
        <v>0</v>
      </c>
      <c r="P1" s="58">
        <v>18</v>
      </c>
      <c r="Q1" s="54" t="s">
        <v>33</v>
      </c>
      <c r="R1" s="58" t="s">
        <v>61</v>
      </c>
      <c r="S1" s="59" t="s">
        <v>9</v>
      </c>
    </row>
    <row r="2" ht="13.5" customHeight="1"/>
    <row r="3" spans="9:19" ht="16.5" customHeight="1">
      <c r="I3" s="22" t="s">
        <v>10</v>
      </c>
      <c r="J3" s="22"/>
      <c r="K3" s="24" t="s">
        <v>191</v>
      </c>
      <c r="L3" s="24"/>
      <c r="M3" s="24"/>
      <c r="N3" s="24"/>
      <c r="O3" s="24"/>
      <c r="P3" s="24"/>
      <c r="Q3" s="24"/>
      <c r="R3" s="24"/>
      <c r="S3" s="24"/>
    </row>
    <row r="4" spans="1:21" ht="18.75" customHeight="1">
      <c r="A4" s="2">
        <v>2</v>
      </c>
      <c r="B4" s="3" t="s">
        <v>2</v>
      </c>
      <c r="C4" s="4"/>
      <c r="D4" s="22" t="s">
        <v>84</v>
      </c>
      <c r="E4" s="22"/>
      <c r="F4" s="22"/>
      <c r="H4" s="60" t="s">
        <v>85</v>
      </c>
      <c r="I4" s="60"/>
      <c r="J4" s="44">
        <v>0.41180555555555554</v>
      </c>
      <c r="K4" s="44"/>
      <c r="L4" s="61" t="s">
        <v>86</v>
      </c>
      <c r="M4" s="61"/>
      <c r="N4" s="44">
        <v>0.5125</v>
      </c>
      <c r="O4" s="44"/>
      <c r="P4" s="61" t="s">
        <v>87</v>
      </c>
      <c r="Q4" s="61"/>
      <c r="R4" s="62">
        <f>SUM(N4-J4)</f>
        <v>0.10069444444444442</v>
      </c>
      <c r="S4" s="6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3" t="s">
        <v>3</v>
      </c>
      <c r="B6" s="64"/>
      <c r="C6" s="65">
        <v>1</v>
      </c>
      <c r="D6" s="66">
        <v>2</v>
      </c>
      <c r="E6" s="67">
        <v>3</v>
      </c>
      <c r="F6" s="67"/>
      <c r="G6" s="66">
        <v>4</v>
      </c>
      <c r="H6" s="66">
        <v>5</v>
      </c>
      <c r="I6" s="66">
        <v>6</v>
      </c>
      <c r="J6" s="66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8">
        <v>15</v>
      </c>
      <c r="S6" s="11" t="s">
        <v>4</v>
      </c>
    </row>
    <row r="7" spans="1:19" ht="27.75" customHeight="1">
      <c r="A7" s="47" t="s">
        <v>62</v>
      </c>
      <c r="B7" s="48"/>
      <c r="C7" s="8">
        <v>0</v>
      </c>
      <c r="D7" s="9">
        <v>1</v>
      </c>
      <c r="E7" s="21">
        <v>0</v>
      </c>
      <c r="F7" s="21"/>
      <c r="G7" s="9">
        <v>3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6</v>
      </c>
    </row>
    <row r="8" spans="1:19" ht="27.75" customHeight="1">
      <c r="A8" s="47" t="s">
        <v>63</v>
      </c>
      <c r="B8" s="48"/>
      <c r="C8" s="8">
        <v>0</v>
      </c>
      <c r="D8" s="9">
        <v>0</v>
      </c>
      <c r="E8" s="21">
        <v>0</v>
      </c>
      <c r="F8" s="21"/>
      <c r="G8" s="9">
        <v>0</v>
      </c>
      <c r="H8" s="9">
        <v>0</v>
      </c>
      <c r="I8" s="9">
        <v>0</v>
      </c>
      <c r="J8" s="9">
        <v>3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63" t="s">
        <v>19</v>
      </c>
      <c r="B9" s="69"/>
      <c r="C9" s="63" t="s">
        <v>20</v>
      </c>
      <c r="D9" s="64"/>
      <c r="E9" s="64"/>
      <c r="F9" s="64"/>
      <c r="G9" s="69"/>
      <c r="H9" s="70" t="s">
        <v>21</v>
      </c>
      <c r="I9" s="70"/>
      <c r="J9" s="70"/>
      <c r="K9" s="70"/>
      <c r="L9" s="70" t="s">
        <v>64</v>
      </c>
      <c r="M9" s="70"/>
      <c r="N9" s="70"/>
      <c r="O9" s="70"/>
      <c r="P9" s="70" t="s">
        <v>65</v>
      </c>
      <c r="Q9" s="70"/>
      <c r="R9" s="70"/>
      <c r="S9" s="70"/>
      <c r="T9" s="13"/>
    </row>
    <row r="10" spans="1:20" ht="15" customHeight="1">
      <c r="A10" s="71" t="str">
        <f>A7</f>
        <v>市立神港</v>
      </c>
      <c r="B10" s="72"/>
      <c r="C10" s="23" t="s">
        <v>66</v>
      </c>
      <c r="D10" s="23"/>
      <c r="E10" s="73"/>
      <c r="F10" s="23" t="s">
        <v>67</v>
      </c>
      <c r="G10" s="23"/>
      <c r="H10" s="29"/>
      <c r="I10" s="30"/>
      <c r="J10" s="30"/>
      <c r="K10" s="31"/>
      <c r="L10" s="23"/>
      <c r="M10" s="23"/>
      <c r="N10" s="19"/>
      <c r="O10" s="17"/>
      <c r="P10" s="41" t="s">
        <v>68</v>
      </c>
      <c r="Q10" s="42"/>
      <c r="R10" s="17" t="s">
        <v>69</v>
      </c>
      <c r="S10" s="18"/>
      <c r="T10" s="13"/>
    </row>
    <row r="11" spans="1:20" ht="15" customHeight="1">
      <c r="A11" s="71"/>
      <c r="B11" s="72"/>
      <c r="C11" s="23" t="s">
        <v>70</v>
      </c>
      <c r="D11" s="23"/>
      <c r="E11" s="74" t="s">
        <v>14</v>
      </c>
      <c r="F11" s="46"/>
      <c r="G11" s="46"/>
      <c r="H11" s="39"/>
      <c r="I11" s="40"/>
      <c r="J11" s="40"/>
      <c r="K11" s="16"/>
      <c r="L11" s="23"/>
      <c r="M11" s="23"/>
      <c r="N11" s="27"/>
      <c r="O11" s="23"/>
      <c r="P11" s="34" t="s">
        <v>71</v>
      </c>
      <c r="Q11" s="35"/>
      <c r="R11" s="23"/>
      <c r="S11" s="38"/>
      <c r="T11" s="13"/>
    </row>
    <row r="12" spans="1:20" ht="15" customHeight="1">
      <c r="A12" s="75"/>
      <c r="B12" s="76"/>
      <c r="C12" s="24"/>
      <c r="D12" s="49"/>
      <c r="E12" s="77"/>
      <c r="F12" s="24"/>
      <c r="G12" s="24"/>
      <c r="H12" s="33"/>
      <c r="I12" s="25"/>
      <c r="J12" s="25"/>
      <c r="K12" s="26"/>
      <c r="L12" s="24"/>
      <c r="M12" s="24"/>
      <c r="N12" s="28"/>
      <c r="O12" s="24"/>
      <c r="P12" s="36" t="s">
        <v>66</v>
      </c>
      <c r="Q12" s="37"/>
      <c r="R12" s="24"/>
      <c r="S12" s="32"/>
      <c r="T12" s="13"/>
    </row>
    <row r="13" spans="1:20" ht="15" customHeight="1">
      <c r="A13" s="78" t="str">
        <f>A8</f>
        <v>明石商業</v>
      </c>
      <c r="B13" s="79"/>
      <c r="C13" s="17" t="s">
        <v>72</v>
      </c>
      <c r="D13" s="17"/>
      <c r="E13" s="73"/>
      <c r="F13" s="23" t="s">
        <v>73</v>
      </c>
      <c r="G13" s="23"/>
      <c r="H13" s="39"/>
      <c r="I13" s="40"/>
      <c r="J13" s="40"/>
      <c r="K13" s="16"/>
      <c r="L13" s="23" t="s">
        <v>74</v>
      </c>
      <c r="M13" s="23"/>
      <c r="N13" s="27"/>
      <c r="O13" s="23"/>
      <c r="P13" s="34"/>
      <c r="Q13" s="35"/>
      <c r="R13" s="23"/>
      <c r="S13" s="38"/>
      <c r="T13" s="13"/>
    </row>
    <row r="14" spans="1:19" ht="15" customHeight="1">
      <c r="A14" s="71"/>
      <c r="B14" s="72"/>
      <c r="C14" s="23" t="s">
        <v>75</v>
      </c>
      <c r="D14" s="23"/>
      <c r="E14" s="80" t="s">
        <v>88</v>
      </c>
      <c r="F14" s="23" t="s">
        <v>76</v>
      </c>
      <c r="G14" s="23"/>
      <c r="H14" s="39"/>
      <c r="I14" s="40"/>
      <c r="J14" s="40"/>
      <c r="K14" s="16"/>
      <c r="L14" s="23"/>
      <c r="M14" s="23"/>
      <c r="N14" s="27"/>
      <c r="O14" s="23"/>
      <c r="P14" s="34"/>
      <c r="Q14" s="35"/>
      <c r="R14" s="23"/>
      <c r="S14" s="38"/>
    </row>
    <row r="15" spans="1:19" ht="15" customHeight="1">
      <c r="A15" s="75"/>
      <c r="B15" s="76"/>
      <c r="C15" s="24" t="s">
        <v>77</v>
      </c>
      <c r="D15" s="24"/>
      <c r="E15" s="81"/>
      <c r="F15" s="24"/>
      <c r="G15" s="24"/>
      <c r="H15" s="33"/>
      <c r="I15" s="25"/>
      <c r="J15" s="25"/>
      <c r="K15" s="26"/>
      <c r="L15" s="24"/>
      <c r="M15" s="24"/>
      <c r="N15" s="28"/>
      <c r="O15" s="24"/>
      <c r="P15" s="36"/>
      <c r="Q15" s="37"/>
      <c r="R15" s="24"/>
      <c r="S15" s="3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2</v>
      </c>
      <c r="B17" s="3" t="s">
        <v>15</v>
      </c>
      <c r="C17" s="4"/>
      <c r="D17" s="22" t="s">
        <v>5</v>
      </c>
      <c r="E17" s="22"/>
      <c r="F17" s="22"/>
      <c r="H17" s="22" t="s">
        <v>6</v>
      </c>
      <c r="I17" s="22"/>
      <c r="J17" s="44">
        <v>0.5395833333333333</v>
      </c>
      <c r="K17" s="44"/>
      <c r="L17" s="45" t="s">
        <v>7</v>
      </c>
      <c r="M17" s="45"/>
      <c r="N17" s="44">
        <v>0.6659722222222222</v>
      </c>
      <c r="O17" s="44"/>
      <c r="P17" s="45" t="s">
        <v>8</v>
      </c>
      <c r="Q17" s="45"/>
      <c r="R17" s="43">
        <f>SUM(N17-J17)</f>
        <v>0.12638888888888888</v>
      </c>
      <c r="S17" s="43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3" t="s">
        <v>3</v>
      </c>
      <c r="B19" s="69"/>
      <c r="C19" s="65">
        <v>1</v>
      </c>
      <c r="D19" s="66">
        <v>2</v>
      </c>
      <c r="E19" s="67">
        <v>3</v>
      </c>
      <c r="F19" s="67"/>
      <c r="G19" s="66">
        <v>4</v>
      </c>
      <c r="H19" s="66">
        <v>5</v>
      </c>
      <c r="I19" s="66">
        <v>6</v>
      </c>
      <c r="J19" s="66">
        <v>7</v>
      </c>
      <c r="K19" s="66">
        <v>8</v>
      </c>
      <c r="L19" s="66">
        <v>9</v>
      </c>
      <c r="M19" s="66">
        <v>10</v>
      </c>
      <c r="N19" s="66">
        <v>11</v>
      </c>
      <c r="O19" s="66">
        <v>12</v>
      </c>
      <c r="P19" s="66">
        <v>13</v>
      </c>
      <c r="Q19" s="66">
        <v>14</v>
      </c>
      <c r="R19" s="82">
        <v>15</v>
      </c>
      <c r="S19" s="11" t="s">
        <v>4</v>
      </c>
    </row>
    <row r="20" spans="1:19" ht="27" customHeight="1">
      <c r="A20" s="47" t="s">
        <v>37</v>
      </c>
      <c r="B20" s="48"/>
      <c r="C20" s="15">
        <v>1</v>
      </c>
      <c r="D20" s="9">
        <v>0</v>
      </c>
      <c r="E20" s="21">
        <v>1</v>
      </c>
      <c r="F20" s="21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</v>
      </c>
      <c r="R20" s="10">
        <v>0</v>
      </c>
      <c r="S20" s="11">
        <f>SUM(C20:R20)</f>
        <v>3</v>
      </c>
    </row>
    <row r="21" spans="1:19" ht="27" customHeight="1">
      <c r="A21" s="47" t="s">
        <v>38</v>
      </c>
      <c r="B21" s="48"/>
      <c r="C21" s="15">
        <v>1</v>
      </c>
      <c r="D21" s="9">
        <v>0</v>
      </c>
      <c r="E21" s="21">
        <v>1</v>
      </c>
      <c r="F21" s="21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10">
        <v>0</v>
      </c>
      <c r="S21" s="83">
        <f>SUM(C21:R21)</f>
        <v>3</v>
      </c>
    </row>
    <row r="22" spans="1:20" ht="21" customHeight="1">
      <c r="A22" s="63" t="s">
        <v>19</v>
      </c>
      <c r="B22" s="69"/>
      <c r="C22" s="63" t="s">
        <v>20</v>
      </c>
      <c r="D22" s="64"/>
      <c r="E22" s="64"/>
      <c r="F22" s="64"/>
      <c r="G22" s="69"/>
      <c r="H22" s="70" t="s">
        <v>21</v>
      </c>
      <c r="I22" s="70"/>
      <c r="J22" s="70"/>
      <c r="K22" s="70"/>
      <c r="L22" s="70" t="s">
        <v>64</v>
      </c>
      <c r="M22" s="70"/>
      <c r="N22" s="70"/>
      <c r="O22" s="70"/>
      <c r="P22" s="70" t="s">
        <v>65</v>
      </c>
      <c r="Q22" s="70"/>
      <c r="R22" s="70"/>
      <c r="S22" s="70"/>
      <c r="T22" s="13"/>
    </row>
    <row r="23" spans="1:19" ht="15" customHeight="1">
      <c r="A23" s="71" t="str">
        <f>A20</f>
        <v>加古川北</v>
      </c>
      <c r="B23" s="72"/>
      <c r="C23" s="23" t="s">
        <v>79</v>
      </c>
      <c r="D23" s="23"/>
      <c r="E23" s="73"/>
      <c r="F23" s="23" t="s">
        <v>44</v>
      </c>
      <c r="G23" s="23"/>
      <c r="H23" s="29"/>
      <c r="I23" s="30"/>
      <c r="J23" s="30"/>
      <c r="K23" s="31"/>
      <c r="L23" s="23" t="s">
        <v>80</v>
      </c>
      <c r="M23" s="23"/>
      <c r="N23" s="19"/>
      <c r="O23" s="17"/>
      <c r="P23" s="41"/>
      <c r="Q23" s="42"/>
      <c r="R23" s="17"/>
      <c r="S23" s="18"/>
    </row>
    <row r="24" spans="1:19" ht="15" customHeight="1">
      <c r="A24" s="71"/>
      <c r="B24" s="72"/>
      <c r="C24" s="23" t="s">
        <v>43</v>
      </c>
      <c r="D24" s="23"/>
      <c r="E24" s="74" t="s">
        <v>46</v>
      </c>
      <c r="F24" s="46"/>
      <c r="G24" s="46"/>
      <c r="H24" s="39"/>
      <c r="I24" s="40"/>
      <c r="J24" s="40"/>
      <c r="K24" s="16"/>
      <c r="L24" s="23"/>
      <c r="M24" s="23"/>
      <c r="N24" s="27"/>
      <c r="O24" s="23"/>
      <c r="P24" s="34"/>
      <c r="Q24" s="35"/>
      <c r="R24" s="23"/>
      <c r="S24" s="38"/>
    </row>
    <row r="25" spans="1:19" ht="15" customHeight="1">
      <c r="A25" s="75"/>
      <c r="B25" s="76"/>
      <c r="C25" s="24"/>
      <c r="D25" s="24"/>
      <c r="E25" s="77"/>
      <c r="F25" s="24"/>
      <c r="G25" s="24"/>
      <c r="H25" s="33"/>
      <c r="I25" s="25"/>
      <c r="J25" s="25"/>
      <c r="K25" s="26"/>
      <c r="L25" s="24"/>
      <c r="M25" s="24"/>
      <c r="N25" s="28"/>
      <c r="O25" s="24"/>
      <c r="P25" s="36"/>
      <c r="Q25" s="37"/>
      <c r="R25" s="24"/>
      <c r="S25" s="32"/>
    </row>
    <row r="26" spans="1:19" ht="15" customHeight="1">
      <c r="A26" s="78" t="str">
        <f>A21</f>
        <v>鳴尾</v>
      </c>
      <c r="B26" s="79"/>
      <c r="C26" s="23" t="s">
        <v>50</v>
      </c>
      <c r="D26" s="23"/>
      <c r="E26" s="73"/>
      <c r="F26" s="23" t="s">
        <v>49</v>
      </c>
      <c r="G26" s="23"/>
      <c r="H26" s="39"/>
      <c r="I26" s="40"/>
      <c r="J26" s="40"/>
      <c r="K26" s="16"/>
      <c r="L26" s="23"/>
      <c r="M26" s="23"/>
      <c r="N26" s="27"/>
      <c r="O26" s="23"/>
      <c r="P26" s="34" t="s">
        <v>81</v>
      </c>
      <c r="Q26" s="35"/>
      <c r="R26" s="23"/>
      <c r="S26" s="38"/>
    </row>
    <row r="27" spans="1:19" ht="15" customHeight="1">
      <c r="A27" s="71"/>
      <c r="B27" s="72"/>
      <c r="C27" s="23"/>
      <c r="D27" s="23"/>
      <c r="E27" s="80" t="s">
        <v>22</v>
      </c>
      <c r="F27" s="23"/>
      <c r="G27" s="23"/>
      <c r="H27" s="39"/>
      <c r="I27" s="40"/>
      <c r="J27" s="40"/>
      <c r="K27" s="16"/>
      <c r="L27" s="23"/>
      <c r="M27" s="23"/>
      <c r="N27" s="27"/>
      <c r="O27" s="23"/>
      <c r="P27" s="34" t="s">
        <v>82</v>
      </c>
      <c r="Q27" s="35"/>
      <c r="R27" s="23"/>
      <c r="S27" s="38"/>
    </row>
    <row r="28" spans="1:19" ht="15" customHeight="1">
      <c r="A28" s="75"/>
      <c r="B28" s="76"/>
      <c r="C28" s="24"/>
      <c r="D28" s="24"/>
      <c r="E28" s="81"/>
      <c r="F28" s="24"/>
      <c r="G28" s="24"/>
      <c r="H28" s="33"/>
      <c r="I28" s="25"/>
      <c r="J28" s="25"/>
      <c r="K28" s="26"/>
      <c r="L28" s="24"/>
      <c r="M28" s="24"/>
      <c r="N28" s="28"/>
      <c r="O28" s="24"/>
      <c r="P28" s="36"/>
      <c r="Q28" s="37"/>
      <c r="R28" s="24"/>
      <c r="S28" s="32"/>
    </row>
    <row r="29" ht="9" customHeight="1"/>
    <row r="30" spans="3:5" ht="13.5">
      <c r="C30" s="84" t="s">
        <v>89</v>
      </c>
      <c r="D30" s="84"/>
      <c r="E30" s="84"/>
    </row>
    <row r="31" spans="1:19" ht="16.5" customHeight="1">
      <c r="A31" s="85" t="s">
        <v>83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</row>
    <row r="32" spans="1:19" ht="16.5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</row>
  </sheetData>
  <sheetProtection/>
  <mergeCells count="142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  <mergeCell ref="A31:S32"/>
    <mergeCell ref="C30:E30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U1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50">
        <v>18</v>
      </c>
      <c r="B1" s="51" t="s">
        <v>27</v>
      </c>
      <c r="C1" s="52" t="s">
        <v>28</v>
      </c>
      <c r="D1" s="53" t="s">
        <v>29</v>
      </c>
      <c r="E1" s="53"/>
      <c r="F1" s="53"/>
      <c r="G1" s="53"/>
      <c r="H1" s="54" t="s">
        <v>30</v>
      </c>
      <c r="I1" s="55">
        <v>6</v>
      </c>
      <c r="J1" s="56" t="s">
        <v>31</v>
      </c>
      <c r="K1" s="57">
        <v>2006</v>
      </c>
      <c r="L1" s="57"/>
      <c r="M1" s="56" t="s">
        <v>32</v>
      </c>
      <c r="N1" s="58">
        <v>9</v>
      </c>
      <c r="O1" s="56" t="s">
        <v>0</v>
      </c>
      <c r="P1" s="58">
        <v>19</v>
      </c>
      <c r="Q1" s="54" t="s">
        <v>33</v>
      </c>
      <c r="R1" s="58" t="s">
        <v>34</v>
      </c>
      <c r="S1" s="59" t="s">
        <v>35</v>
      </c>
    </row>
    <row r="2" ht="13.5" customHeight="1"/>
    <row r="3" spans="1:19" ht="16.5" customHeight="1">
      <c r="A3" t="s">
        <v>192</v>
      </c>
      <c r="I3" s="22" t="s">
        <v>36</v>
      </c>
      <c r="J3" s="22"/>
      <c r="K3" s="24" t="s">
        <v>191</v>
      </c>
      <c r="L3" s="24"/>
      <c r="M3" s="24"/>
      <c r="N3" s="24"/>
      <c r="O3" s="24"/>
      <c r="P3" s="24"/>
      <c r="Q3" s="24"/>
      <c r="R3" s="24"/>
      <c r="S3" s="24"/>
    </row>
    <row r="4" spans="1:21" ht="18.75" customHeight="1">
      <c r="A4" s="2">
        <v>2</v>
      </c>
      <c r="B4" s="3" t="s">
        <v>2</v>
      </c>
      <c r="C4" s="4"/>
      <c r="D4" s="22" t="s">
        <v>55</v>
      </c>
      <c r="E4" s="22"/>
      <c r="F4" s="22"/>
      <c r="H4" s="60" t="s">
        <v>56</v>
      </c>
      <c r="I4" s="60"/>
      <c r="J4" s="44">
        <v>0.4166666666666667</v>
      </c>
      <c r="K4" s="44"/>
      <c r="L4" s="61" t="s">
        <v>57</v>
      </c>
      <c r="M4" s="61"/>
      <c r="N4" s="44">
        <v>0.4895833333333333</v>
      </c>
      <c r="O4" s="44"/>
      <c r="P4" s="61" t="s">
        <v>58</v>
      </c>
      <c r="Q4" s="61"/>
      <c r="R4" s="62">
        <f>SUM(N4-J4)</f>
        <v>0.07291666666666663</v>
      </c>
      <c r="S4" s="62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3" t="s">
        <v>3</v>
      </c>
      <c r="B6" s="64"/>
      <c r="C6" s="65">
        <v>1</v>
      </c>
      <c r="D6" s="66">
        <v>2</v>
      </c>
      <c r="E6" s="67">
        <v>3</v>
      </c>
      <c r="F6" s="67"/>
      <c r="G6" s="66">
        <v>4</v>
      </c>
      <c r="H6" s="66">
        <v>5</v>
      </c>
      <c r="I6" s="66">
        <v>6</v>
      </c>
      <c r="J6" s="66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8">
        <v>15</v>
      </c>
      <c r="S6" s="11" t="s">
        <v>4</v>
      </c>
    </row>
    <row r="7" spans="1:19" ht="27.75" customHeight="1">
      <c r="A7" s="47" t="s">
        <v>37</v>
      </c>
      <c r="B7" s="48"/>
      <c r="C7" s="8">
        <v>1</v>
      </c>
      <c r="D7" s="9">
        <v>0</v>
      </c>
      <c r="E7" s="21">
        <v>0</v>
      </c>
      <c r="F7" s="21"/>
      <c r="G7" s="9">
        <v>0</v>
      </c>
      <c r="H7" s="9">
        <v>0</v>
      </c>
      <c r="I7" s="9">
        <v>0</v>
      </c>
      <c r="J7" s="9">
        <v>0</v>
      </c>
      <c r="K7" s="9">
        <v>3</v>
      </c>
      <c r="L7" s="9">
        <v>2</v>
      </c>
      <c r="M7" s="9"/>
      <c r="N7" s="9"/>
      <c r="O7" s="9"/>
      <c r="P7" s="9"/>
      <c r="Q7" s="9"/>
      <c r="R7" s="10"/>
      <c r="S7" s="11">
        <f>SUM(C7:R7)</f>
        <v>6</v>
      </c>
    </row>
    <row r="8" spans="1:19" ht="27.75" customHeight="1">
      <c r="A8" s="47" t="s">
        <v>38</v>
      </c>
      <c r="B8" s="48"/>
      <c r="C8" s="8">
        <v>0</v>
      </c>
      <c r="D8" s="9">
        <v>0</v>
      </c>
      <c r="E8" s="21">
        <v>1</v>
      </c>
      <c r="F8" s="21"/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2</v>
      </c>
    </row>
    <row r="9" spans="1:20" ht="21" customHeight="1">
      <c r="A9" s="63" t="s">
        <v>11</v>
      </c>
      <c r="B9" s="69"/>
      <c r="C9" s="63" t="s">
        <v>12</v>
      </c>
      <c r="D9" s="64"/>
      <c r="E9" s="64"/>
      <c r="F9" s="64"/>
      <c r="G9" s="69"/>
      <c r="H9" s="70" t="s">
        <v>13</v>
      </c>
      <c r="I9" s="70"/>
      <c r="J9" s="70"/>
      <c r="K9" s="70"/>
      <c r="L9" s="70" t="s">
        <v>41</v>
      </c>
      <c r="M9" s="70"/>
      <c r="N9" s="70"/>
      <c r="O9" s="70"/>
      <c r="P9" s="70" t="s">
        <v>42</v>
      </c>
      <c r="Q9" s="70"/>
      <c r="R9" s="70"/>
      <c r="S9" s="70"/>
      <c r="T9" s="13"/>
    </row>
    <row r="10" spans="1:20" ht="15" customHeight="1">
      <c r="A10" s="71" t="str">
        <f>A7</f>
        <v>加古川北</v>
      </c>
      <c r="B10" s="72"/>
      <c r="C10" s="23" t="s">
        <v>43</v>
      </c>
      <c r="D10" s="23"/>
      <c r="E10" s="73"/>
      <c r="F10" s="23" t="s">
        <v>44</v>
      </c>
      <c r="G10" s="23"/>
      <c r="H10" s="29"/>
      <c r="I10" s="30"/>
      <c r="J10" s="30"/>
      <c r="K10" s="31"/>
      <c r="L10" s="23"/>
      <c r="M10" s="23"/>
      <c r="N10" s="19"/>
      <c r="O10" s="17"/>
      <c r="P10" s="41" t="s">
        <v>45</v>
      </c>
      <c r="Q10" s="42"/>
      <c r="R10" s="17"/>
      <c r="S10" s="18"/>
      <c r="T10" s="13"/>
    </row>
    <row r="11" spans="1:20" ht="15" customHeight="1">
      <c r="A11" s="71"/>
      <c r="B11" s="72"/>
      <c r="C11" s="23"/>
      <c r="D11" s="23"/>
      <c r="E11" s="74" t="s">
        <v>46</v>
      </c>
      <c r="F11" s="46"/>
      <c r="G11" s="46"/>
      <c r="H11" s="39"/>
      <c r="I11" s="40"/>
      <c r="J11" s="40"/>
      <c r="K11" s="16"/>
      <c r="L11" s="23"/>
      <c r="M11" s="23"/>
      <c r="N11" s="27"/>
      <c r="O11" s="23"/>
      <c r="P11" s="34" t="s">
        <v>44</v>
      </c>
      <c r="Q11" s="35"/>
      <c r="R11" s="23"/>
      <c r="S11" s="38"/>
      <c r="T11" s="13"/>
    </row>
    <row r="12" spans="1:20" ht="15" customHeight="1">
      <c r="A12" s="75"/>
      <c r="B12" s="76"/>
      <c r="C12" s="24"/>
      <c r="D12" s="49"/>
      <c r="E12" s="77"/>
      <c r="F12" s="24"/>
      <c r="G12" s="24"/>
      <c r="H12" s="33"/>
      <c r="I12" s="25"/>
      <c r="J12" s="25"/>
      <c r="K12" s="26"/>
      <c r="L12" s="24"/>
      <c r="M12" s="24"/>
      <c r="N12" s="28"/>
      <c r="O12" s="24"/>
      <c r="P12" s="36" t="s">
        <v>47</v>
      </c>
      <c r="Q12" s="37"/>
      <c r="R12" s="24"/>
      <c r="S12" s="32"/>
      <c r="T12" s="13"/>
    </row>
    <row r="13" spans="1:20" ht="15" customHeight="1">
      <c r="A13" s="78" t="str">
        <f>A8</f>
        <v>鳴尾</v>
      </c>
      <c r="B13" s="79"/>
      <c r="C13" s="17" t="s">
        <v>48</v>
      </c>
      <c r="D13" s="17"/>
      <c r="E13" s="73"/>
      <c r="F13" s="23" t="s">
        <v>49</v>
      </c>
      <c r="G13" s="23"/>
      <c r="H13" s="39"/>
      <c r="I13" s="40"/>
      <c r="J13" s="40"/>
      <c r="K13" s="16"/>
      <c r="L13" s="23"/>
      <c r="M13" s="23"/>
      <c r="N13" s="27"/>
      <c r="O13" s="23"/>
      <c r="P13" s="34"/>
      <c r="Q13" s="35"/>
      <c r="R13" s="23"/>
      <c r="S13" s="38"/>
      <c r="T13" s="13"/>
    </row>
    <row r="14" spans="1:19" ht="15" customHeight="1">
      <c r="A14" s="71"/>
      <c r="B14" s="72"/>
      <c r="C14" s="23" t="s">
        <v>50</v>
      </c>
      <c r="D14" s="23"/>
      <c r="E14" s="80" t="s">
        <v>59</v>
      </c>
      <c r="F14" s="23"/>
      <c r="G14" s="23"/>
      <c r="H14" s="39"/>
      <c r="I14" s="40"/>
      <c r="J14" s="40"/>
      <c r="K14" s="16"/>
      <c r="L14" s="23"/>
      <c r="M14" s="23"/>
      <c r="N14" s="27"/>
      <c r="O14" s="23"/>
      <c r="P14" s="34"/>
      <c r="Q14" s="35"/>
      <c r="R14" s="23"/>
      <c r="S14" s="38"/>
    </row>
    <row r="15" spans="1:19" ht="15" customHeight="1">
      <c r="A15" s="75"/>
      <c r="B15" s="76"/>
      <c r="C15" s="24"/>
      <c r="D15" s="24"/>
      <c r="E15" s="81"/>
      <c r="F15" s="24"/>
      <c r="G15" s="24"/>
      <c r="H15" s="33"/>
      <c r="I15" s="25"/>
      <c r="J15" s="25"/>
      <c r="K15" s="26"/>
      <c r="L15" s="24"/>
      <c r="M15" s="24"/>
      <c r="N15" s="28"/>
      <c r="O15" s="24"/>
      <c r="P15" s="36"/>
      <c r="Q15" s="37"/>
      <c r="R15" s="24"/>
      <c r="S15" s="3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</sheetData>
  <sheetProtection/>
  <mergeCells count="72">
    <mergeCell ref="A9:B9"/>
    <mergeCell ref="A10:B12"/>
    <mergeCell ref="C12:D12"/>
    <mergeCell ref="F12:G12"/>
    <mergeCell ref="C9:G9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D1:G1"/>
  </mergeCells>
  <dataValidations count="4">
    <dataValidation allowBlank="1" showInputMessage="1" showErrorMessage="1" imeMode="halfAlpha" sqref="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aoi</dc:creator>
  <cp:keywords/>
  <dc:description/>
  <cp:lastModifiedBy>aoi</cp:lastModifiedBy>
  <dcterms:created xsi:type="dcterms:W3CDTF">2006-04-22T01:59:05Z</dcterms:created>
  <dcterms:modified xsi:type="dcterms:W3CDTF">2006-10-16T06:14:14Z</dcterms:modified>
  <cp:category/>
  <cp:version/>
  <cp:contentType/>
  <cp:contentStatus/>
</cp:coreProperties>
</file>